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63\OUTPUT\WEB HNB\FA\2024Q3\"/>
    </mc:Choice>
  </mc:AlternateContent>
  <bookViews>
    <workbookView xWindow="120" yWindow="90" windowWidth="28500" windowHeight="13935" tabRatio="802" firstSheet="36" activeTab="50"/>
  </bookViews>
  <sheets>
    <sheet name="2012q1" sheetId="12" r:id="rId1"/>
    <sheet name="2012q2" sheetId="11" r:id="rId2"/>
    <sheet name="2012q3" sheetId="10" r:id="rId3"/>
    <sheet name="2012q4" sheetId="9" r:id="rId4"/>
    <sheet name="2013q1" sheetId="8" r:id="rId5"/>
    <sheet name="2013q2" sheetId="7" r:id="rId6"/>
    <sheet name="2013q3" sheetId="6" r:id="rId7"/>
    <sheet name="2013q4" sheetId="5" r:id="rId8"/>
    <sheet name="2014q1" sheetId="4" r:id="rId9"/>
    <sheet name="2014q2" sheetId="1" r:id="rId10"/>
    <sheet name="2014q3" sheetId="13" r:id="rId11"/>
    <sheet name="2014q4" sheetId="14" r:id="rId12"/>
    <sheet name="2015q1" sheetId="15" r:id="rId13"/>
    <sheet name="2015q2" sheetId="16" r:id="rId14"/>
    <sheet name="2015q3" sheetId="17" r:id="rId15"/>
    <sheet name="2015q4" sheetId="18" r:id="rId16"/>
    <sheet name="2016q1" sheetId="19" r:id="rId17"/>
    <sheet name="2016q2" sheetId="20" r:id="rId18"/>
    <sheet name="2016q3" sheetId="21" r:id="rId19"/>
    <sheet name="2016q4" sheetId="22" r:id="rId20"/>
    <sheet name="2017q1" sheetId="23" r:id="rId21"/>
    <sheet name="2017q2" sheetId="24" r:id="rId22"/>
    <sheet name="2017q3" sheetId="25" r:id="rId23"/>
    <sheet name="2017q4" sheetId="26" r:id="rId24"/>
    <sheet name="2018q1" sheetId="27" r:id="rId25"/>
    <sheet name="2018q2" sheetId="28" r:id="rId26"/>
    <sheet name="2018q3" sheetId="29" r:id="rId27"/>
    <sheet name="2018q4" sheetId="30" r:id="rId28"/>
    <sheet name="2019q1" sheetId="31" r:id="rId29"/>
    <sheet name="2019q2" sheetId="32" r:id="rId30"/>
    <sheet name="2019q3" sheetId="33" r:id="rId31"/>
    <sheet name="2019q4" sheetId="34" r:id="rId32"/>
    <sheet name="2020q1" sheetId="35" r:id="rId33"/>
    <sheet name="2020q2" sheetId="36" r:id="rId34"/>
    <sheet name="2020q3" sheetId="37" r:id="rId35"/>
    <sheet name="2020q4" sheetId="38" r:id="rId36"/>
    <sheet name="2021q1" sheetId="39" r:id="rId37"/>
    <sheet name="2021q2" sheetId="40" r:id="rId38"/>
    <sheet name="2021q3" sheetId="41" r:id="rId39"/>
    <sheet name="2021q4" sheetId="42" r:id="rId40"/>
    <sheet name="2022q1" sheetId="43" r:id="rId41"/>
    <sheet name="2022q2" sheetId="44" r:id="rId42"/>
    <sheet name="2022q3" sheetId="45" r:id="rId43"/>
    <sheet name="2022q4" sheetId="46" r:id="rId44"/>
    <sheet name="2023q1" sheetId="47" r:id="rId45"/>
    <sheet name="2023q2" sheetId="48" r:id="rId46"/>
    <sheet name="2023q3" sheetId="49" r:id="rId47"/>
    <sheet name="2023q4" sheetId="50" r:id="rId48"/>
    <sheet name="2024q1" sheetId="51" r:id="rId49"/>
    <sheet name="2024q2" sheetId="52" r:id="rId50"/>
    <sheet name="2024q3" sheetId="53" r:id="rId51"/>
  </sheets>
  <calcPr calcId="162913"/>
</workbook>
</file>

<file path=xl/calcChain.xml><?xml version="1.0" encoding="utf-8"?>
<calcChain xmlns="http://schemas.openxmlformats.org/spreadsheetml/2006/main">
  <c r="F27" i="53" l="1"/>
  <c r="F22" i="53"/>
  <c r="F20" i="53"/>
  <c r="F19" i="53"/>
  <c r="F10" i="53"/>
  <c r="F16" i="53" l="1"/>
  <c r="F15" i="53"/>
  <c r="F14" i="53"/>
  <c r="F12" i="53"/>
  <c r="F18" i="53"/>
  <c r="F23" i="53"/>
  <c r="F13" i="53"/>
  <c r="F21" i="53"/>
  <c r="F9" i="53"/>
  <c r="F26" i="53"/>
  <c r="F25" i="53"/>
  <c r="F11" i="53"/>
  <c r="F24" i="53"/>
  <c r="F17" i="53"/>
  <c r="F20" i="52"/>
  <c r="F19" i="52"/>
  <c r="F10" i="52"/>
  <c r="F25" i="52" l="1"/>
  <c r="F27" i="52"/>
  <c r="F14" i="52"/>
  <c r="F12" i="52"/>
  <c r="F17" i="52"/>
  <c r="F23" i="52"/>
  <c r="F16" i="52"/>
  <c r="F22" i="52"/>
  <c r="F15" i="52"/>
  <c r="F21" i="52"/>
  <c r="F11" i="52"/>
  <c r="F13" i="52"/>
  <c r="F26" i="52"/>
  <c r="F9" i="52"/>
  <c r="F18" i="52"/>
  <c r="F24" i="52"/>
  <c r="F20" i="51"/>
  <c r="F19" i="51"/>
  <c r="F10" i="51"/>
  <c r="F22" i="51" l="1"/>
  <c r="F21" i="51"/>
  <c r="F27" i="51"/>
  <c r="F12" i="51"/>
  <c r="F11" i="51"/>
  <c r="F17" i="51"/>
  <c r="F23" i="51"/>
  <c r="F9" i="51"/>
  <c r="F16" i="51"/>
  <c r="F15" i="51"/>
  <c r="F14" i="51"/>
  <c r="F26" i="51"/>
  <c r="F25" i="51"/>
  <c r="F13" i="51"/>
  <c r="F18" i="51"/>
  <c r="F24" i="51"/>
  <c r="F20" i="50"/>
  <c r="F19" i="50"/>
  <c r="F10" i="50"/>
  <c r="F9" i="50" l="1"/>
  <c r="F12" i="50"/>
  <c r="F24" i="50"/>
  <c r="F14" i="50"/>
  <c r="F11" i="50"/>
  <c r="F22" i="50"/>
  <c r="F23" i="50"/>
  <c r="F17" i="50"/>
  <c r="F16" i="50"/>
  <c r="F15" i="50"/>
  <c r="F21" i="50"/>
  <c r="F27" i="50"/>
  <c r="F26" i="50"/>
  <c r="F13" i="50"/>
  <c r="F25" i="50"/>
  <c r="F18" i="50"/>
  <c r="F20" i="49"/>
  <c r="F19" i="49"/>
  <c r="F10" i="49"/>
  <c r="F22" i="49" l="1"/>
  <c r="F16" i="49"/>
  <c r="F17" i="49"/>
  <c r="F9" i="49"/>
  <c r="F13" i="49"/>
  <c r="F11" i="49"/>
  <c r="F23" i="49"/>
  <c r="F27" i="49"/>
  <c r="F15" i="49"/>
  <c r="F14" i="49"/>
  <c r="F26" i="49"/>
  <c r="F21" i="49"/>
  <c r="F25" i="49"/>
  <c r="F12" i="49"/>
  <c r="F18" i="49"/>
  <c r="F24" i="49"/>
  <c r="F20" i="48"/>
  <c r="F19" i="48"/>
  <c r="F10" i="48"/>
  <c r="F16" i="48" l="1"/>
  <c r="F24" i="48"/>
  <c r="F27" i="48"/>
  <c r="F14" i="48"/>
  <c r="F13" i="48"/>
  <c r="F17" i="48"/>
  <c r="F11" i="48"/>
  <c r="F23" i="48"/>
  <c r="F15" i="48"/>
  <c r="F22" i="48"/>
  <c r="F21" i="48"/>
  <c r="F26" i="48"/>
  <c r="F9" i="48"/>
  <c r="F12" i="48"/>
  <c r="F25" i="48"/>
  <c r="F18" i="48"/>
  <c r="F20" i="47"/>
  <c r="F19" i="47"/>
  <c r="F10" i="47"/>
  <c r="F22" i="47" l="1"/>
  <c r="F12" i="47"/>
  <c r="F9" i="47"/>
  <c r="F27" i="47"/>
  <c r="F13" i="47"/>
  <c r="F18" i="47"/>
  <c r="F23" i="47"/>
  <c r="F16" i="47"/>
  <c r="F15" i="47"/>
  <c r="F21" i="47"/>
  <c r="F14" i="47"/>
  <c r="F26" i="47"/>
  <c r="F25" i="47"/>
  <c r="F24" i="47"/>
  <c r="F11" i="47"/>
  <c r="F17" i="47"/>
  <c r="F20" i="46"/>
  <c r="F19" i="46"/>
  <c r="F10" i="46"/>
  <c r="F12" i="46" l="1"/>
  <c r="F22" i="46"/>
  <c r="F14" i="46"/>
  <c r="F27" i="46"/>
  <c r="F11" i="46"/>
  <c r="F23" i="46"/>
  <c r="F16" i="46"/>
  <c r="F15" i="46"/>
  <c r="F17" i="46"/>
  <c r="F21" i="46"/>
  <c r="F26" i="46"/>
  <c r="F13" i="46"/>
  <c r="F25" i="46"/>
  <c r="F9" i="46"/>
  <c r="F18" i="46"/>
  <c r="F24" i="46"/>
  <c r="F20" i="12"/>
  <c r="F19" i="12"/>
  <c r="F10" i="12"/>
  <c r="F20" i="11"/>
  <c r="F19" i="11"/>
  <c r="F10" i="11"/>
  <c r="F20" i="10"/>
  <c r="F19" i="10"/>
  <c r="F10" i="10"/>
  <c r="F20" i="9"/>
  <c r="F19" i="9"/>
  <c r="F10" i="9"/>
  <c r="F20" i="8"/>
  <c r="F19" i="8"/>
  <c r="F10" i="8"/>
  <c r="F20" i="7"/>
  <c r="F19" i="7"/>
  <c r="F10" i="7"/>
  <c r="F20" i="6"/>
  <c r="F19" i="6"/>
  <c r="F10" i="6"/>
  <c r="F20" i="5"/>
  <c r="F19" i="5"/>
  <c r="F10" i="5"/>
  <c r="F20" i="4"/>
  <c r="F19" i="4"/>
  <c r="F10" i="4"/>
  <c r="F20" i="1"/>
  <c r="F19" i="1"/>
  <c r="F10" i="1"/>
  <c r="F20" i="13"/>
  <c r="F19" i="13"/>
  <c r="F10" i="13"/>
  <c r="F20" i="14"/>
  <c r="F19" i="14"/>
  <c r="F10" i="14"/>
  <c r="F20" i="15"/>
  <c r="F19" i="15"/>
  <c r="F10" i="15"/>
  <c r="F20" i="16"/>
  <c r="F19" i="16"/>
  <c r="F10" i="16"/>
  <c r="F20" i="17"/>
  <c r="F19" i="17"/>
  <c r="F10" i="17"/>
  <c r="F20" i="18"/>
  <c r="F19" i="18"/>
  <c r="F10" i="18"/>
  <c r="F20" i="19"/>
  <c r="F19" i="19"/>
  <c r="F10" i="19"/>
  <c r="F20" i="20"/>
  <c r="F19" i="20"/>
  <c r="F10" i="20"/>
  <c r="F20" i="21"/>
  <c r="F19" i="21"/>
  <c r="F10" i="21"/>
  <c r="F20" i="22"/>
  <c r="F19" i="22"/>
  <c r="F10" i="22"/>
  <c r="F20" i="23"/>
  <c r="F19" i="23"/>
  <c r="F10" i="23"/>
  <c r="F20" i="24"/>
  <c r="F19" i="24"/>
  <c r="F10" i="24"/>
  <c r="F20" i="25"/>
  <c r="F19" i="25"/>
  <c r="F10" i="25"/>
  <c r="F20" i="26"/>
  <c r="F19" i="26"/>
  <c r="F10" i="26"/>
  <c r="F20" i="27"/>
  <c r="F19" i="27"/>
  <c r="F10" i="27"/>
  <c r="F20" i="28"/>
  <c r="F19" i="28"/>
  <c r="F10" i="28"/>
  <c r="F20" i="29"/>
  <c r="F19" i="29"/>
  <c r="F10" i="29"/>
  <c r="F20" i="30"/>
  <c r="F19" i="30"/>
  <c r="F10" i="30"/>
  <c r="F20" i="31"/>
  <c r="F19" i="31"/>
  <c r="F10" i="31"/>
  <c r="F20" i="32"/>
  <c r="F19" i="32"/>
  <c r="F10" i="32"/>
  <c r="F20" i="33"/>
  <c r="F19" i="33"/>
  <c r="F10" i="33"/>
  <c r="F20" i="34"/>
  <c r="F19" i="34"/>
  <c r="F10" i="34"/>
  <c r="F20" i="35"/>
  <c r="F19" i="35"/>
  <c r="F10" i="35"/>
  <c r="F20" i="36"/>
  <c r="F19" i="36"/>
  <c r="F10" i="36"/>
  <c r="F20" i="37"/>
  <c r="F19" i="37"/>
  <c r="F10" i="37"/>
  <c r="F20" i="38"/>
  <c r="F19" i="38"/>
  <c r="F10" i="38"/>
  <c r="F20" i="39"/>
  <c r="F19" i="39"/>
  <c r="F10" i="39"/>
  <c r="F20" i="40"/>
  <c r="F19" i="40"/>
  <c r="F10" i="40"/>
  <c r="F20" i="41"/>
  <c r="F19" i="41"/>
  <c r="F10" i="41"/>
  <c r="F20" i="42"/>
  <c r="F19" i="42"/>
  <c r="F10" i="42"/>
  <c r="F20" i="43"/>
  <c r="F19" i="43"/>
  <c r="F10" i="43"/>
  <c r="F20" i="44"/>
  <c r="F19" i="44"/>
  <c r="F10" i="44"/>
  <c r="F9" i="26" l="1"/>
  <c r="F16" i="12"/>
  <c r="F22" i="12"/>
  <c r="F17" i="30"/>
  <c r="F21" i="28"/>
  <c r="F22" i="13"/>
  <c r="F17" i="8"/>
  <c r="F22" i="23"/>
  <c r="F26" i="37"/>
  <c r="F9" i="35"/>
  <c r="F18" i="35"/>
  <c r="F21" i="34"/>
  <c r="F12" i="32"/>
  <c r="F18" i="32"/>
  <c r="F12" i="21"/>
  <c r="F21" i="39"/>
  <c r="F27" i="39"/>
  <c r="F18" i="29"/>
  <c r="F23" i="22"/>
  <c r="F22" i="44"/>
  <c r="F11" i="24"/>
  <c r="F21" i="22"/>
  <c r="F17" i="7"/>
  <c r="F23" i="38"/>
  <c r="F14" i="28"/>
  <c r="F22" i="7"/>
  <c r="F21" i="44"/>
  <c r="F18" i="31"/>
  <c r="F9" i="18"/>
  <c r="F27" i="13"/>
  <c r="F17" i="1"/>
  <c r="F11" i="5"/>
  <c r="F23" i="5"/>
  <c r="F23" i="34"/>
  <c r="F21" i="32"/>
  <c r="F17" i="37"/>
  <c r="F24" i="36"/>
  <c r="F11" i="15"/>
  <c r="F16" i="15"/>
  <c r="F18" i="6"/>
  <c r="F17" i="42"/>
  <c r="F15" i="40"/>
  <c r="F25" i="38"/>
  <c r="F17" i="36"/>
  <c r="F23" i="36"/>
  <c r="F25" i="35"/>
  <c r="F17" i="28"/>
  <c r="F21" i="23"/>
  <c r="F18" i="41"/>
  <c r="F18" i="19"/>
  <c r="F9" i="12"/>
  <c r="F17" i="39"/>
  <c r="F23" i="31"/>
  <c r="F16" i="24"/>
  <c r="F18" i="23"/>
  <c r="F14" i="22"/>
  <c r="F15" i="22"/>
  <c r="F23" i="21"/>
  <c r="F16" i="17"/>
  <c r="F24" i="10"/>
  <c r="F17" i="44"/>
  <c r="F26" i="27"/>
  <c r="F23" i="23"/>
  <c r="F27" i="18"/>
  <c r="F9" i="16"/>
  <c r="F12" i="16"/>
  <c r="F14" i="16"/>
  <c r="F25" i="6"/>
  <c r="F17" i="10"/>
  <c r="F11" i="12"/>
  <c r="F15" i="44"/>
  <c r="F18" i="43"/>
  <c r="F27" i="40"/>
  <c r="F16" i="39"/>
  <c r="F12" i="38"/>
  <c r="F11" i="36"/>
  <c r="F11" i="33"/>
  <c r="F9" i="28"/>
  <c r="F14" i="27"/>
  <c r="F18" i="21"/>
  <c r="F22" i="21"/>
  <c r="F22" i="19"/>
  <c r="F21" i="17"/>
  <c r="F27" i="17"/>
  <c r="F9" i="14"/>
  <c r="F23" i="14"/>
  <c r="F13" i="13"/>
  <c r="F13" i="11"/>
  <c r="F17" i="41"/>
  <c r="F21" i="40"/>
  <c r="F9" i="38"/>
  <c r="F14" i="37"/>
  <c r="F11" i="28"/>
  <c r="F25" i="27"/>
  <c r="F18" i="25"/>
  <c r="F25" i="22"/>
  <c r="F16" i="21"/>
  <c r="F9" i="20"/>
  <c r="F11" i="14"/>
  <c r="F16" i="14"/>
  <c r="F27" i="5"/>
  <c r="F17" i="6"/>
  <c r="F9" i="10"/>
  <c r="F12" i="43"/>
  <c r="F15" i="42"/>
  <c r="F17" i="20"/>
  <c r="F11" i="16"/>
  <c r="F14" i="15"/>
  <c r="F9" i="13"/>
  <c r="F22" i="1"/>
  <c r="F14" i="7"/>
  <c r="F21" i="7"/>
  <c r="F24" i="43"/>
  <c r="F16" i="41"/>
  <c r="F22" i="41"/>
  <c r="F9" i="40"/>
  <c r="F22" i="33"/>
  <c r="F9" i="32"/>
  <c r="F15" i="26"/>
  <c r="F13" i="5"/>
  <c r="F25" i="9"/>
  <c r="F24" i="40"/>
  <c r="F14" i="39"/>
  <c r="F21" i="33"/>
  <c r="F25" i="32"/>
  <c r="F15" i="28"/>
  <c r="F14" i="26"/>
  <c r="F9" i="22"/>
  <c r="F17" i="18"/>
  <c r="F13" i="17"/>
  <c r="F15" i="17"/>
  <c r="F17" i="16"/>
  <c r="F22" i="4"/>
  <c r="F17" i="11"/>
  <c r="F15" i="43"/>
  <c r="F17" i="43"/>
  <c r="F15" i="41"/>
  <c r="F17" i="40"/>
  <c r="F12" i="37"/>
  <c r="F18" i="37"/>
  <c r="F14" i="36"/>
  <c r="F22" i="35"/>
  <c r="F26" i="31"/>
  <c r="F23" i="30"/>
  <c r="F26" i="19"/>
  <c r="F15" i="16"/>
  <c r="F25" i="1"/>
  <c r="F15" i="4"/>
  <c r="F12" i="5"/>
  <c r="F22" i="6"/>
  <c r="F12" i="9"/>
  <c r="F11" i="11"/>
  <c r="F15" i="38"/>
  <c r="F24" i="34"/>
  <c r="F11" i="29"/>
  <c r="F17" i="29"/>
  <c r="F21" i="20"/>
  <c r="F27" i="20"/>
  <c r="F9" i="19"/>
  <c r="F12" i="19"/>
  <c r="F17" i="15"/>
  <c r="F18" i="1"/>
  <c r="F21" i="4"/>
  <c r="F27" i="4"/>
  <c r="F15" i="8"/>
  <c r="F21" i="10"/>
  <c r="F11" i="42"/>
  <c r="F23" i="37"/>
  <c r="F21" i="35"/>
  <c r="F11" i="34"/>
  <c r="F22" i="32"/>
  <c r="F27" i="28"/>
  <c r="F16" i="27"/>
  <c r="F17" i="24"/>
  <c r="F23" i="24"/>
  <c r="F13" i="23"/>
  <c r="F17" i="19"/>
  <c r="F11" i="13"/>
  <c r="F24" i="1"/>
  <c r="F14" i="4"/>
  <c r="F17" i="5"/>
  <c r="F21" i="6"/>
  <c r="F17" i="9"/>
  <c r="F16" i="40"/>
  <c r="F24" i="12"/>
  <c r="F23" i="42"/>
  <c r="F14" i="35"/>
  <c r="F16" i="34"/>
  <c r="F14" i="33"/>
  <c r="F15" i="30"/>
  <c r="F16" i="29"/>
  <c r="F18" i="17"/>
  <c r="F14" i="6"/>
  <c r="F27" i="44"/>
  <c r="F9" i="43"/>
  <c r="F25" i="43"/>
  <c r="F22" i="40"/>
  <c r="F24" i="38"/>
  <c r="F15" i="37"/>
  <c r="F9" i="36"/>
  <c r="F11" i="32"/>
  <c r="F15" i="31"/>
  <c r="F17" i="31"/>
  <c r="F22" i="31"/>
  <c r="F13" i="30"/>
  <c r="F26" i="30"/>
  <c r="F27" i="30"/>
  <c r="F26" i="29"/>
  <c r="F16" i="28"/>
  <c r="F22" i="27"/>
  <c r="F26" i="26"/>
  <c r="F27" i="26"/>
  <c r="F9" i="23"/>
  <c r="F12" i="23"/>
  <c r="F16" i="22"/>
  <c r="F24" i="22"/>
  <c r="F13" i="20"/>
  <c r="F26" i="20"/>
  <c r="F22" i="18"/>
  <c r="F12" i="17"/>
  <c r="F18" i="16"/>
  <c r="F25" i="16"/>
  <c r="F14" i="14"/>
  <c r="F21" i="14"/>
  <c r="F12" i="13"/>
  <c r="F25" i="13"/>
  <c r="F16" i="1"/>
  <c r="F23" i="1"/>
  <c r="F13" i="4"/>
  <c r="F26" i="4"/>
  <c r="F25" i="5"/>
  <c r="F16" i="6"/>
  <c r="F24" i="6"/>
  <c r="F15" i="7"/>
  <c r="F13" i="8"/>
  <c r="F9" i="9"/>
  <c r="F24" i="9"/>
  <c r="F9" i="11"/>
  <c r="F21" i="11"/>
  <c r="F23" i="12"/>
  <c r="F11" i="43"/>
  <c r="F14" i="40"/>
  <c r="F9" i="39"/>
  <c r="F12" i="39"/>
  <c r="F26" i="39"/>
  <c r="F13" i="36"/>
  <c r="F21" i="36"/>
  <c r="F26" i="36"/>
  <c r="F24" i="35"/>
  <c r="F22" i="34"/>
  <c r="F13" i="33"/>
  <c r="F24" i="32"/>
  <c r="F16" i="31"/>
  <c r="F12" i="30"/>
  <c r="F25" i="30"/>
  <c r="F24" i="29"/>
  <c r="F21" i="27"/>
  <c r="F13" i="26"/>
  <c r="F17" i="25"/>
  <c r="F23" i="25"/>
  <c r="F14" i="24"/>
  <c r="F25" i="23"/>
  <c r="F21" i="21"/>
  <c r="F12" i="20"/>
  <c r="F23" i="18"/>
  <c r="F15" i="15"/>
  <c r="F15" i="14"/>
  <c r="F15" i="1"/>
  <c r="F15" i="6"/>
  <c r="F12" i="11"/>
  <c r="F14" i="11"/>
  <c r="F25" i="11"/>
  <c r="F26" i="44"/>
  <c r="F22" i="42"/>
  <c r="F13" i="41"/>
  <c r="F13" i="40"/>
  <c r="F25" i="39"/>
  <c r="F17" i="38"/>
  <c r="F27" i="37"/>
  <c r="F12" i="36"/>
  <c r="F23" i="35"/>
  <c r="F9" i="33"/>
  <c r="F21" i="31"/>
  <c r="F27" i="31"/>
  <c r="F18" i="30"/>
  <c r="F15" i="29"/>
  <c r="F23" i="28"/>
  <c r="F13" i="27"/>
  <c r="F27" i="27"/>
  <c r="F12" i="26"/>
  <c r="F25" i="26"/>
  <c r="F16" i="25"/>
  <c r="F27" i="24"/>
  <c r="F11" i="23"/>
  <c r="F17" i="23"/>
  <c r="F27" i="21"/>
  <c r="F18" i="20"/>
  <c r="F16" i="18"/>
  <c r="F21" i="18"/>
  <c r="F11" i="17"/>
  <c r="F25" i="17"/>
  <c r="F24" i="16"/>
  <c r="F26" i="16"/>
  <c r="F22" i="15"/>
  <c r="F13" i="14"/>
  <c r="F26" i="14"/>
  <c r="F27" i="14"/>
  <c r="F24" i="13"/>
  <c r="F9" i="4"/>
  <c r="F12" i="4"/>
  <c r="F18" i="4"/>
  <c r="F25" i="4"/>
  <c r="F16" i="5"/>
  <c r="F24" i="5"/>
  <c r="F23" i="6"/>
  <c r="F12" i="8"/>
  <c r="F26" i="8"/>
  <c r="F18" i="11"/>
  <c r="F15" i="12"/>
  <c r="F9" i="44"/>
  <c r="F12" i="44"/>
  <c r="F18" i="44"/>
  <c r="F9" i="41"/>
  <c r="F14" i="41"/>
  <c r="F27" i="41"/>
  <c r="F12" i="40"/>
  <c r="F11" i="39"/>
  <c r="F18" i="39"/>
  <c r="F11" i="38"/>
  <c r="F16" i="38"/>
  <c r="F13" i="37"/>
  <c r="F22" i="37"/>
  <c r="F18" i="36"/>
  <c r="F25" i="36"/>
  <c r="F15" i="35"/>
  <c r="F14" i="34"/>
  <c r="F15" i="34"/>
  <c r="F12" i="33"/>
  <c r="F25" i="33"/>
  <c r="F17" i="32"/>
  <c r="F23" i="32"/>
  <c r="F14" i="31"/>
  <c r="F9" i="30"/>
  <c r="F24" i="30"/>
  <c r="F23" i="29"/>
  <c r="F22" i="28"/>
  <c r="F18" i="26"/>
  <c r="F11" i="25"/>
  <c r="F15" i="25"/>
  <c r="F9" i="24"/>
  <c r="F22" i="24"/>
  <c r="F22" i="22"/>
  <c r="F13" i="21"/>
  <c r="F14" i="21"/>
  <c r="F11" i="20"/>
  <c r="F25" i="20"/>
  <c r="F15" i="19"/>
  <c r="F23" i="19"/>
  <c r="F15" i="18"/>
  <c r="F17" i="17"/>
  <c r="F26" i="17"/>
  <c r="F16" i="16"/>
  <c r="F21" i="15"/>
  <c r="F27" i="15"/>
  <c r="F18" i="13"/>
  <c r="F14" i="1"/>
  <c r="F27" i="7"/>
  <c r="F9" i="8"/>
  <c r="F18" i="8"/>
  <c r="F25" i="8"/>
  <c r="F11" i="9"/>
  <c r="F13" i="10"/>
  <c r="F14" i="10"/>
  <c r="F15" i="10"/>
  <c r="F22" i="10"/>
  <c r="F24" i="11"/>
  <c r="F26" i="11"/>
  <c r="F14" i="12"/>
  <c r="F13" i="44"/>
  <c r="F23" i="43"/>
  <c r="F16" i="42"/>
  <c r="F21" i="42"/>
  <c r="F12" i="41"/>
  <c r="F21" i="41"/>
  <c r="F22" i="38"/>
  <c r="F9" i="37"/>
  <c r="F21" i="37"/>
  <c r="F16" i="35"/>
  <c r="F13" i="34"/>
  <c r="F26" i="33"/>
  <c r="F16" i="32"/>
  <c r="F13" i="31"/>
  <c r="F9" i="27"/>
  <c r="F12" i="27"/>
  <c r="F24" i="26"/>
  <c r="F13" i="24"/>
  <c r="F21" i="24"/>
  <c r="F26" i="24"/>
  <c r="F24" i="23"/>
  <c r="F9" i="21"/>
  <c r="F24" i="20"/>
  <c r="F16" i="19"/>
  <c r="F24" i="19"/>
  <c r="F14" i="18"/>
  <c r="F9" i="17"/>
  <c r="F24" i="17"/>
  <c r="F13" i="15"/>
  <c r="F12" i="14"/>
  <c r="F18" i="14"/>
  <c r="F25" i="14"/>
  <c r="F17" i="13"/>
  <c r="F23" i="13"/>
  <c r="F27" i="1"/>
  <c r="F11" i="4"/>
  <c r="F17" i="4"/>
  <c r="F24" i="4"/>
  <c r="F13" i="7"/>
  <c r="F11" i="8"/>
  <c r="F22" i="9"/>
  <c r="F21" i="12"/>
  <c r="F27" i="12"/>
  <c r="F24" i="33"/>
  <c r="F15" i="32"/>
  <c r="F9" i="31"/>
  <c r="F27" i="25"/>
  <c r="F12" i="24"/>
  <c r="F13" i="18"/>
  <c r="F26" i="18"/>
  <c r="F23" i="16"/>
  <c r="F16" i="13"/>
  <c r="F22" i="5"/>
  <c r="F13" i="6"/>
  <c r="F9" i="7"/>
  <c r="F12" i="7"/>
  <c r="F26" i="7"/>
  <c r="F24" i="8"/>
  <c r="F23" i="9"/>
  <c r="F12" i="10"/>
  <c r="F26" i="10"/>
  <c r="F23" i="11"/>
  <c r="F11" i="44"/>
  <c r="F24" i="44"/>
  <c r="F16" i="43"/>
  <c r="F22" i="43"/>
  <c r="F13" i="42"/>
  <c r="F14" i="42"/>
  <c r="F11" i="41"/>
  <c r="F11" i="40"/>
  <c r="F18" i="40"/>
  <c r="F25" i="40"/>
  <c r="F26" i="40"/>
  <c r="F23" i="39"/>
  <c r="F14" i="38"/>
  <c r="F25" i="37"/>
  <c r="F27" i="35"/>
  <c r="F12" i="34"/>
  <c r="F18" i="34"/>
  <c r="F18" i="33"/>
  <c r="F14" i="32"/>
  <c r="F25" i="31"/>
  <c r="F11" i="30"/>
  <c r="F13" i="29"/>
  <c r="F13" i="28"/>
  <c r="F11" i="27"/>
  <c r="F18" i="27"/>
  <c r="F17" i="26"/>
  <c r="F22" i="25"/>
  <c r="F18" i="24"/>
  <c r="F25" i="24"/>
  <c r="F15" i="23"/>
  <c r="F13" i="22"/>
  <c r="F25" i="21"/>
  <c r="F26" i="21"/>
  <c r="F23" i="20"/>
  <c r="F14" i="19"/>
  <c r="F12" i="18"/>
  <c r="F25" i="18"/>
  <c r="F23" i="17"/>
  <c r="F22" i="16"/>
  <c r="F9" i="15"/>
  <c r="F12" i="15"/>
  <c r="F26" i="15"/>
  <c r="F24" i="14"/>
  <c r="F15" i="13"/>
  <c r="F9" i="1"/>
  <c r="F13" i="1"/>
  <c r="F21" i="1"/>
  <c r="F26" i="1"/>
  <c r="F23" i="4"/>
  <c r="F14" i="5"/>
  <c r="F9" i="6"/>
  <c r="F27" i="6"/>
  <c r="F18" i="7"/>
  <c r="F16" i="9"/>
  <c r="F21" i="9"/>
  <c r="F18" i="10"/>
  <c r="F25" i="10"/>
  <c r="F27" i="10"/>
  <c r="F16" i="11"/>
  <c r="F13" i="12"/>
  <c r="F26" i="12"/>
  <c r="F25" i="44"/>
  <c r="F27" i="42"/>
  <c r="F25" i="41"/>
  <c r="F24" i="39"/>
  <c r="F21" i="38"/>
  <c r="F11" i="37"/>
  <c r="F16" i="36"/>
  <c r="F13" i="35"/>
  <c r="F9" i="34"/>
  <c r="F26" i="34"/>
  <c r="F27" i="34"/>
  <c r="F17" i="33"/>
  <c r="F23" i="33"/>
  <c r="F22" i="30"/>
  <c r="F14" i="29"/>
  <c r="F27" i="29"/>
  <c r="F12" i="28"/>
  <c r="F24" i="27"/>
  <c r="F11" i="26"/>
  <c r="F16" i="26"/>
  <c r="F13" i="25"/>
  <c r="F14" i="25"/>
  <c r="F21" i="25"/>
  <c r="F16" i="23"/>
  <c r="F11" i="21"/>
  <c r="F16" i="20"/>
  <c r="F13" i="19"/>
  <c r="F21" i="19"/>
  <c r="F27" i="19"/>
  <c r="F18" i="18"/>
  <c r="F25" i="15"/>
  <c r="F17" i="14"/>
  <c r="F12" i="1"/>
  <c r="F15" i="5"/>
  <c r="F21" i="5"/>
  <c r="F12" i="6"/>
  <c r="F11" i="7"/>
  <c r="F25" i="7"/>
  <c r="F23" i="8"/>
  <c r="F15" i="9"/>
  <c r="F11" i="10"/>
  <c r="F15" i="11"/>
  <c r="F22" i="11"/>
  <c r="F12" i="12"/>
  <c r="F23" i="44"/>
  <c r="F14" i="43"/>
  <c r="F21" i="43"/>
  <c r="F27" i="43"/>
  <c r="F12" i="42"/>
  <c r="F26" i="42"/>
  <c r="F26" i="41"/>
  <c r="F15" i="39"/>
  <c r="F26" i="38"/>
  <c r="F15" i="36"/>
  <c r="F22" i="36"/>
  <c r="F26" i="35"/>
  <c r="F25" i="34"/>
  <c r="F16" i="33"/>
  <c r="F27" i="32"/>
  <c r="F11" i="31"/>
  <c r="F12" i="29"/>
  <c r="F22" i="29"/>
  <c r="F17" i="27"/>
  <c r="F22" i="26"/>
  <c r="F9" i="25"/>
  <c r="F26" i="25"/>
  <c r="F24" i="24"/>
  <c r="F14" i="23"/>
  <c r="F12" i="22"/>
  <c r="F18" i="22"/>
  <c r="F27" i="22"/>
  <c r="F24" i="21"/>
  <c r="F15" i="20"/>
  <c r="F22" i="20"/>
  <c r="F24" i="18"/>
  <c r="F27" i="16"/>
  <c r="F18" i="15"/>
  <c r="F13" i="9"/>
  <c r="F14" i="9"/>
  <c r="F27" i="9"/>
  <c r="F18" i="12"/>
  <c r="F16" i="44"/>
  <c r="F13" i="43"/>
  <c r="F9" i="42"/>
  <c r="F18" i="42"/>
  <c r="F25" i="42"/>
  <c r="F24" i="41"/>
  <c r="F22" i="39"/>
  <c r="F13" i="38"/>
  <c r="F27" i="38"/>
  <c r="F24" i="37"/>
  <c r="F12" i="35"/>
  <c r="F17" i="34"/>
  <c r="F15" i="33"/>
  <c r="F26" i="32"/>
  <c r="F12" i="31"/>
  <c r="F16" i="30"/>
  <c r="F21" i="30"/>
  <c r="F21" i="29"/>
  <c r="F18" i="28"/>
  <c r="F25" i="28"/>
  <c r="F26" i="28"/>
  <c r="F23" i="27"/>
  <c r="F23" i="26"/>
  <c r="F12" i="25"/>
  <c r="F25" i="25"/>
  <c r="F27" i="23"/>
  <c r="F26" i="22"/>
  <c r="F17" i="21"/>
  <c r="F14" i="20"/>
  <c r="F13" i="16"/>
  <c r="F24" i="15"/>
  <c r="F22" i="14"/>
  <c r="F21" i="13"/>
  <c r="F11" i="1"/>
  <c r="F16" i="4"/>
  <c r="F11" i="6"/>
  <c r="F26" i="6"/>
  <c r="F24" i="7"/>
  <c r="F22" i="8"/>
  <c r="F26" i="9"/>
  <c r="F16" i="10"/>
  <c r="F27" i="11"/>
  <c r="F25" i="12"/>
  <c r="F14" i="13"/>
  <c r="F16" i="8"/>
  <c r="F23" i="10"/>
  <c r="F17" i="12"/>
  <c r="F14" i="44"/>
  <c r="F26" i="43"/>
  <c r="F24" i="42"/>
  <c r="F23" i="41"/>
  <c r="F23" i="40"/>
  <c r="F13" i="39"/>
  <c r="F18" i="38"/>
  <c r="F16" i="37"/>
  <c r="F27" i="36"/>
  <c r="F11" i="35"/>
  <c r="F17" i="35"/>
  <c r="F27" i="33"/>
  <c r="F13" i="32"/>
  <c r="F24" i="31"/>
  <c r="F14" i="30"/>
  <c r="F9" i="29"/>
  <c r="F25" i="29"/>
  <c r="F24" i="28"/>
  <c r="F15" i="27"/>
  <c r="F21" i="26"/>
  <c r="F24" i="25"/>
  <c r="F15" i="24"/>
  <c r="F26" i="23"/>
  <c r="F11" i="22"/>
  <c r="F17" i="22"/>
  <c r="F15" i="21"/>
  <c r="F11" i="19"/>
  <c r="F25" i="19"/>
  <c r="F11" i="18"/>
  <c r="F14" i="17"/>
  <c r="F22" i="17"/>
  <c r="F21" i="16"/>
  <c r="F23" i="15"/>
  <c r="F26" i="13"/>
  <c r="F9" i="5"/>
  <c r="F18" i="5"/>
  <c r="F26" i="5"/>
  <c r="F16" i="7"/>
  <c r="F23" i="7"/>
  <c r="F14" i="8"/>
  <c r="F21" i="8"/>
  <c r="F27" i="8"/>
  <c r="F18" i="9"/>
  <c r="F20" i="45"/>
  <c r="F19" i="45"/>
  <c r="F10" i="45"/>
  <c r="F17" i="45" l="1"/>
  <c r="F11" i="45"/>
  <c r="F18" i="45"/>
  <c r="F14" i="45"/>
  <c r="F25" i="45"/>
  <c r="F24" i="45"/>
  <c r="F23" i="45"/>
  <c r="F15" i="45"/>
  <c r="F16" i="45"/>
  <c r="F22" i="45"/>
  <c r="F13" i="45"/>
  <c r="F21" i="45"/>
  <c r="F27" i="45"/>
  <c r="F9" i="45"/>
  <c r="F26" i="45"/>
  <c r="F12" i="45"/>
</calcChain>
</file>

<file path=xl/sharedStrings.xml><?xml version="1.0" encoding="utf-8"?>
<sst xmlns="http://schemas.openxmlformats.org/spreadsheetml/2006/main" count="4192" uniqueCount="102">
  <si>
    <t>S1</t>
  </si>
  <si>
    <t>S11</t>
  </si>
  <si>
    <t>S12</t>
  </si>
  <si>
    <t>S12K</t>
  </si>
  <si>
    <t>S124</t>
  </si>
  <si>
    <t>S12O</t>
  </si>
  <si>
    <t>S128</t>
  </si>
  <si>
    <t>S129</t>
  </si>
  <si>
    <t>S13</t>
  </si>
  <si>
    <t>S1M</t>
  </si>
  <si>
    <t>S2</t>
  </si>
  <si>
    <t>AF1</t>
  </si>
  <si>
    <t>AF2</t>
  </si>
  <si>
    <t>AF3</t>
  </si>
  <si>
    <t>AF4</t>
  </si>
  <si>
    <t>AF5</t>
  </si>
  <si>
    <t>AF6</t>
  </si>
  <si>
    <t>AF7</t>
  </si>
  <si>
    <t>AF8</t>
  </si>
  <si>
    <t>-</t>
  </si>
  <si>
    <t>Stock of financial instruments</t>
  </si>
  <si>
    <t>TOTAL ECONOMY - REPUBLIC OF CROATIA</t>
  </si>
  <si>
    <t>Non-financial corporations</t>
  </si>
  <si>
    <t>Financial corporations</t>
  </si>
  <si>
    <t>General government</t>
  </si>
  <si>
    <t xml:space="preserve">Households and NPISHs </t>
  </si>
  <si>
    <t>Rest of the world</t>
  </si>
  <si>
    <t>Non-financial corporations - Total</t>
  </si>
  <si>
    <t>Financial corporations - Total</t>
  </si>
  <si>
    <t>Monetary financial institutions</t>
  </si>
  <si>
    <t>Non-MMF investment funds</t>
  </si>
  <si>
    <t xml:space="preserve">Other financial intermediaries, except insurance corporations and pension funds, financial auxiliaries and captive financial institutions and money lenders </t>
  </si>
  <si>
    <t xml:space="preserve">Insurance corporations  </t>
  </si>
  <si>
    <t xml:space="preserve">Pension funds  </t>
  </si>
  <si>
    <t>General government - total</t>
  </si>
  <si>
    <t>Households and NPISHs - total</t>
  </si>
  <si>
    <t xml:space="preserve">Rest of the world - total </t>
  </si>
  <si>
    <t>Financial assets</t>
  </si>
  <si>
    <t>Monetary gold and SDRs</t>
  </si>
  <si>
    <t>Currency and deposits</t>
  </si>
  <si>
    <t>Debt securities</t>
  </si>
  <si>
    <t>Loans</t>
  </si>
  <si>
    <t>Equity and investment fund shares/units</t>
  </si>
  <si>
    <t>Insurance, pension, and standardised guarantees</t>
  </si>
  <si>
    <t>Financial derivatives and employee stock options</t>
  </si>
  <si>
    <t>Other accounts receivable</t>
  </si>
  <si>
    <t>Financial liabilities</t>
  </si>
  <si>
    <t>Other accounts payable</t>
  </si>
  <si>
    <t>Financial net worth</t>
  </si>
  <si>
    <t>Balance sheets for financial assets and liabilities (stocks) at the end of 2022q3 (non-consolidated)</t>
  </si>
  <si>
    <t>Balance sheets for financial assets and liabilities (stocks) at the end of 2022q2 (non-consolidated)</t>
  </si>
  <si>
    <t>Balance sheets for financial assets and liabilities (stocks) at the end of 2022q1 (non-consolidated)</t>
  </si>
  <si>
    <t>Balance sheets for financial assets and liabilities (stocks) at the end of 2021q4 (non-consolidated)</t>
  </si>
  <si>
    <t>Balance sheets for financial assets and liabilities (stocks) at the end of 2021q3 (non-consolidated)</t>
  </si>
  <si>
    <t>Balance sheets for financial assets and liabilities (stocks) at the end of 2021q2 (non-consolidated)</t>
  </si>
  <si>
    <t>Balance sheets for financial assets and liabilities (stocks) at the end of 2021q1 (non-consolidated)</t>
  </si>
  <si>
    <t>Balance sheets for financial assets and liabilities (stocks) at the end of 2020q4 (non-consolidated)</t>
  </si>
  <si>
    <t>Balance sheets for financial assets and liabilities (stocks) at the end of 2020q3 (non-consolidated)</t>
  </si>
  <si>
    <t>Balance sheets for financial assets and liabilities (stocks) at the end of 2020q2 (non-consolidated)</t>
  </si>
  <si>
    <t>Balance sheets for financial assets and liabilities (stocks) at the end of 2020q1 (non-consolidated)</t>
  </si>
  <si>
    <t>Balance sheets for financial assets and liabilities (stocks) at the end of 2019q4 (non-consolidated)</t>
  </si>
  <si>
    <t>Balance sheets for financial assets and liabilities (stocks) at the end of 2019q3 (non-consolidated)</t>
  </si>
  <si>
    <t>Balance sheets for financial assets and liabilities (stocks) at the end of 2019q2 (non-consolidated)</t>
  </si>
  <si>
    <t>Balance sheets for financial assets and liabilities (stocks) at the end of 2019q1 (non-consolidated)</t>
  </si>
  <si>
    <t>Balance sheets for financial assets and liabilities (stocks) at the end of 2018q4 (non-consolidated)</t>
  </si>
  <si>
    <t>Balance sheets for financial assets and liabilities (stocks) at the end of 2018q3 (non-consolidated)</t>
  </si>
  <si>
    <t>Balance sheets for financial assets and liabilities (stocks) at the end of 2018q2 (non-consolidated)</t>
  </si>
  <si>
    <t>Balance sheets for financial assets and liabilities (stocks) at the end of 2018q1 (non-consolidated)</t>
  </si>
  <si>
    <t>Balance sheets for financial assets and liabilities (stocks) at the end of 2017q4 (non-consolidated)</t>
  </si>
  <si>
    <t>Balance sheets for financial assets and liabilities (stocks) at the end of 2017q3 (non-consolidated)</t>
  </si>
  <si>
    <t>Balance sheets for financial assets and liabilities (stocks) at the end of 2017q2 (non-consolidated)</t>
  </si>
  <si>
    <t>Balance sheets for financial assets and liabilities (stocks) at the end of 2017q1 (non-consolidated)</t>
  </si>
  <si>
    <t>Balance sheets for financial assets and liabilities (stocks) at the end of 2016q4 (non-consolidated)</t>
  </si>
  <si>
    <t>Balance sheets for financial assets and liabilities (stocks) at the end of 2016q3 (non-consolidated)</t>
  </si>
  <si>
    <t>Balance sheets for financial assets and liabilities (stocks) at the end of 2016q2 (non-consolidated)</t>
  </si>
  <si>
    <t>Balance sheets for financial assets and liabilities (stocks) at the end of 2016q1 (non-consolidated)</t>
  </si>
  <si>
    <t>Balance sheets for financial assets and liabilities (stocks) at the end of 2015q4 (non-consolidated)</t>
  </si>
  <si>
    <t>Balance sheets for financial assets and liabilities (stocks) at the end of 2015q3 (non-consolidated)</t>
  </si>
  <si>
    <t>Balance sheets for financial assets and liabilities (stocks) at the end of 2015q2 (non-consolidated)</t>
  </si>
  <si>
    <t>Balance sheets for financial assets and liabilities (stocks) at the end of 2015q1 (non-consolidated)</t>
  </si>
  <si>
    <t>Balance sheets for financial assets and liabilities (stocks) at the end of 2014q4 (non-consolidated)</t>
  </si>
  <si>
    <t>Balance sheets for financial assets and liabilities (stocks) at the end of 2014q3 (non-consolidated)</t>
  </si>
  <si>
    <t>Balance sheets for financial assets and liabilities (stocks) at the end of 2014q2 (non-consolidated)</t>
  </si>
  <si>
    <t>Balance sheets for financial assets and liabilities (stocks) at the end of 2014q1 (non-consolidated)</t>
  </si>
  <si>
    <t>Balance sheets for financial assets and liabilities (stocks) at the end of 2013q4 (non-consolidated)</t>
  </si>
  <si>
    <t>Balance sheets for financial assets and liabilities (stocks) at the end of 2013q3 (non-consolidated)</t>
  </si>
  <si>
    <t>Balance sheets for financial assets and liabilities (stocks) at the end of 2013q2 (non-consolidated)</t>
  </si>
  <si>
    <t>Balance sheets for financial assets and liabilities (stocks) at the end of 2013q1 (non-consolidated)</t>
  </si>
  <si>
    <t>Balance sheets for financial assets and liabilities (stocks) at the end of 2012q4 (non-consolidated)</t>
  </si>
  <si>
    <t>Balance sheets for financial assets and liabilities (stocks) at the end of 2012q3 (non-consolidated)</t>
  </si>
  <si>
    <t>Balance sheets for financial assets and liabilities (stocks) at the end of 2012q2 (non-consolidated)</t>
  </si>
  <si>
    <t>Balance sheets for financial assets and liabilities (stocks) at the end of 2012q1 (non-consolidated)</t>
  </si>
  <si>
    <t>- revised data</t>
  </si>
  <si>
    <t xml:space="preserve">Balance sheets for financial assets and liabilities (stocks) at the end of 2022q4 (non-consolidated) </t>
  </si>
  <si>
    <t xml:space="preserve">Balance sheets for financial assets and liabilities (stocks) at the end of 2023q1 (non-consolidated) </t>
  </si>
  <si>
    <t>million euro</t>
  </si>
  <si>
    <t xml:space="preserve">Balance sheets for financial assets and liabilities (stocks) at the end of 2023q2 (non-consolidated) </t>
  </si>
  <si>
    <t xml:space="preserve">Balance sheets for financial assets and liabilities (stocks) at the end of 2023q3 (non-consolidated) </t>
  </si>
  <si>
    <t xml:space="preserve">Balance sheets for financial assets and liabilities (stocks) at the end of 2023q4 (non-consolidated) </t>
  </si>
  <si>
    <t xml:space="preserve">Balance sheets for financial assets and liabilities (stocks) at the end of 2024q1 (non-consolidated) </t>
  </si>
  <si>
    <t xml:space="preserve">Balance sheets for financial assets and liabilities (stocks) at the end of 2024q2 (non-consolidated) </t>
  </si>
  <si>
    <t xml:space="preserve">Balance sheets for financial assets and liabilities (stocks) at the end of 2024q3 (non-consolidated)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</si>
</sst>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9" x14ac:knownFonts="1">
    <font>
      <sz val="8"/>
      <color theme="1"/>
      <name val="Arial"/>
      <family val="2"/>
      <charset val="238"/>
    </font>
    <font>
      <sz val="10"/>
      <name val="MS Sans Serif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sz val="12"/>
      <color rgb="FF9C0006"/>
      <name val="Arial"/>
      <family val="2"/>
      <charset val="238"/>
    </font>
    <font>
      <b/>
      <sz val="12"/>
      <color rgb="FFFA7D00"/>
      <name val="Arial"/>
      <family val="2"/>
      <charset val="238"/>
    </font>
    <font>
      <b/>
      <sz val="12"/>
      <color theme="0"/>
      <name val="Arial"/>
      <family val="2"/>
      <charset val="238"/>
    </font>
    <font>
      <i/>
      <sz val="12"/>
      <color rgb="FF7F7F7F"/>
      <name val="Arial"/>
      <family val="2"/>
      <charset val="238"/>
    </font>
    <font>
      <sz val="12"/>
      <color rgb="FF006100"/>
      <name val="Arial"/>
      <family val="2"/>
      <charset val="238"/>
    </font>
    <font>
      <b/>
      <sz val="12"/>
      <name val="Arial"/>
      <family val="2"/>
      <charset val="238"/>
    </font>
    <font>
      <sz val="12"/>
      <color rgb="FF3F3F76"/>
      <name val="Arial"/>
      <family val="2"/>
      <charset val="238"/>
    </font>
    <font>
      <sz val="12"/>
      <color rgb="FFFA7D00"/>
      <name val="Arial"/>
      <family val="2"/>
      <charset val="238"/>
    </font>
    <font>
      <sz val="7"/>
      <color theme="1"/>
      <name val="Arial"/>
      <family val="2"/>
      <charset val="238"/>
    </font>
    <font>
      <sz val="12"/>
      <color rgb="FF9C6500"/>
      <name val="Arial"/>
      <family val="2"/>
      <charset val="238"/>
    </font>
    <font>
      <b/>
      <sz val="12"/>
      <color rgb="FF3F3F3F"/>
      <name val="Arial"/>
      <family val="2"/>
      <charset val="238"/>
    </font>
    <font>
      <sz val="12"/>
      <color rgb="FFFF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</borders>
  <cellStyleXfs count="23">
    <xf numFmtId="164" fontId="0" fillId="0" borderId="0" applyNumberFormat="0"/>
    <xf numFmtId="0" fontId="1" fillId="0" borderId="0"/>
    <xf numFmtId="0" fontId="1" fillId="0" borderId="0"/>
    <xf numFmtId="0" fontId="2" fillId="0" borderId="0"/>
    <xf numFmtId="0" fontId="12" fillId="0" borderId="0" applyNumberFormat="0" applyFill="0" applyBorder="0" applyAlignment="0" applyProtection="0"/>
    <xf numFmtId="0" fontId="2" fillId="0" borderId="0" applyNumberFormat="0" applyFill="0" applyAlignment="0" applyProtection="0"/>
    <xf numFmtId="0" fontId="11" fillId="2" borderId="0" applyNumberFormat="0" applyBorder="0" applyAlignment="0" applyProtection="0"/>
    <xf numFmtId="0" fontId="7" fillId="3" borderId="0" applyNumberFormat="0" applyBorder="0" applyAlignment="0" applyProtection="0"/>
    <xf numFmtId="0" fontId="16" fillId="4" borderId="0" applyNumberFormat="0" applyBorder="0" applyAlignment="0" applyProtection="0"/>
    <xf numFmtId="0" fontId="13" fillId="5" borderId="1" applyNumberFormat="0" applyAlignment="0" applyProtection="0"/>
    <xf numFmtId="0" fontId="17" fillId="6" borderId="2" applyNumberFormat="0" applyAlignment="0" applyProtection="0"/>
    <xf numFmtId="0" fontId="8" fillId="6" borderId="1" applyNumberFormat="0" applyAlignment="0" applyProtection="0"/>
    <xf numFmtId="0" fontId="14" fillId="0" borderId="3" applyNumberFormat="0" applyFill="0" applyAlignment="0" applyProtection="0"/>
    <xf numFmtId="0" fontId="9" fillId="7" borderId="4" applyNumberFormat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164" fontId="4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5" fillId="0" borderId="5" applyNumberFormat="0" applyFont="0" applyFill="0" applyAlignment="0" applyProtection="0"/>
    <xf numFmtId="164" fontId="4" fillId="0" borderId="5" applyNumberFormat="0" applyFill="0" applyAlignment="0" applyProtection="0"/>
    <xf numFmtId="164" fontId="4" fillId="0" borderId="6" applyNumberFormat="0" applyFill="0" applyAlignment="0" applyProtection="0"/>
    <xf numFmtId="164" fontId="5" fillId="0" borderId="6" applyNumberFormat="0" applyFill="0" applyAlignment="0" applyProtection="0"/>
    <xf numFmtId="164" fontId="4" fillId="0" borderId="7" applyNumberFormat="0" applyProtection="0">
      <alignment horizontal="right" vertical="center" wrapText="1"/>
    </xf>
  </cellStyleXfs>
  <cellXfs count="35">
    <xf numFmtId="0" fontId="0" fillId="0" borderId="0" xfId="0" applyNumberFormat="1"/>
    <xf numFmtId="0" fontId="6" fillId="0" borderId="0" xfId="2" applyFont="1" applyFill="1" applyBorder="1" applyAlignment="1" applyProtection="1">
      <alignment horizontal="center" vertical="center"/>
    </xf>
    <xf numFmtId="4" fontId="3" fillId="0" borderId="0" xfId="1" applyNumberFormat="1" applyFont="1" applyFill="1" applyBorder="1" applyAlignment="1" applyProtection="1">
      <alignment horizontal="right" vertical="center"/>
      <protection locked="0"/>
    </xf>
    <xf numFmtId="4" fontId="6" fillId="0" borderId="0" xfId="1" applyNumberFormat="1" applyFont="1" applyFill="1" applyBorder="1" applyAlignment="1" applyProtection="1">
      <alignment horizontal="right" vertical="center"/>
      <protection locked="0"/>
    </xf>
    <xf numFmtId="0" fontId="6" fillId="0" borderId="0" xfId="0" applyNumberFormat="1" applyFont="1" applyFill="1" applyBorder="1"/>
    <xf numFmtId="0" fontId="3" fillId="0" borderId="0" xfId="0" applyNumberFormat="1" applyFont="1" applyFill="1" applyBorder="1"/>
    <xf numFmtId="0" fontId="6" fillId="0" borderId="0" xfId="0" quotePrefix="1" applyNumberFormat="1" applyFont="1" applyFill="1" applyBorder="1"/>
    <xf numFmtId="0" fontId="4" fillId="0" borderId="7" xfId="22" applyNumberFormat="1">
      <alignment horizontal="right" vertical="center" wrapText="1"/>
    </xf>
    <xf numFmtId="0" fontId="4" fillId="0" borderId="7" xfId="22" applyNumberFormat="1" applyProtection="1">
      <alignment horizontal="right" vertical="center" wrapText="1"/>
      <protection locked="0"/>
    </xf>
    <xf numFmtId="49" fontId="4" fillId="0" borderId="7" xfId="22" applyNumberFormat="1" applyProtection="1">
      <alignment horizontal="right" vertical="center" wrapText="1"/>
      <protection locked="0"/>
    </xf>
    <xf numFmtId="0" fontId="6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vertical="center"/>
    </xf>
    <xf numFmtId="0" fontId="3" fillId="0" borderId="5" xfId="18" applyNumberFormat="1" applyFont="1" applyFill="1" applyAlignment="1" applyProtection="1">
      <alignment vertical="center"/>
    </xf>
    <xf numFmtId="0" fontId="6" fillId="0" borderId="5" xfId="18" applyNumberFormat="1" applyFont="1" applyFill="1" applyAlignment="1" applyProtection="1">
      <alignment horizontal="center" vertical="center"/>
    </xf>
    <xf numFmtId="4" fontId="3" fillId="0" borderId="5" xfId="18" applyNumberFormat="1" applyFont="1" applyFill="1" applyAlignment="1" applyProtection="1">
      <alignment horizontal="right" vertical="center"/>
      <protection locked="0"/>
    </xf>
    <xf numFmtId="0" fontId="4" fillId="0" borderId="6" xfId="20" applyNumberFormat="1" applyFill="1" applyAlignment="1" applyProtection="1">
      <alignment vertical="center"/>
    </xf>
    <xf numFmtId="0" fontId="4" fillId="0" borderId="6" xfId="20" applyNumberFormat="1" applyFill="1" applyAlignment="1" applyProtection="1">
      <alignment horizontal="center" vertical="center"/>
    </xf>
    <xf numFmtId="4" fontId="4" fillId="0" borderId="6" xfId="20" applyNumberFormat="1" applyFill="1" applyAlignment="1" applyProtection="1">
      <alignment horizontal="right" vertical="center"/>
      <protection locked="0"/>
    </xf>
    <xf numFmtId="0" fontId="4" fillId="8" borderId="7" xfId="22" applyNumberFormat="1" applyFill="1" applyProtection="1">
      <alignment horizontal="right" vertical="center" wrapText="1"/>
      <protection locked="0"/>
    </xf>
    <xf numFmtId="49" fontId="4" fillId="8" borderId="7" xfId="22" applyNumberFormat="1" applyFill="1" applyProtection="1">
      <alignment horizontal="right" vertical="center" wrapText="1"/>
      <protection locked="0"/>
    </xf>
    <xf numFmtId="4" fontId="6" fillId="8" borderId="0" xfId="1" applyNumberFormat="1" applyFont="1" applyFill="1" applyBorder="1" applyAlignment="1" applyProtection="1">
      <alignment horizontal="right" vertical="center"/>
      <protection locked="0"/>
    </xf>
    <xf numFmtId="4" fontId="3" fillId="8" borderId="0" xfId="1" applyNumberFormat="1" applyFont="1" applyFill="1" applyBorder="1" applyAlignment="1" applyProtection="1">
      <alignment horizontal="right" vertical="center"/>
      <protection locked="0"/>
    </xf>
    <xf numFmtId="4" fontId="3" fillId="8" borderId="5" xfId="18" applyNumberFormat="1" applyFont="1" applyFill="1" applyAlignment="1" applyProtection="1">
      <alignment horizontal="right" vertical="center"/>
      <protection locked="0"/>
    </xf>
    <xf numFmtId="4" fontId="4" fillId="8" borderId="6" xfId="20" applyNumberFormat="1" applyFill="1" applyAlignment="1" applyProtection="1">
      <alignment horizontal="right" vertical="center"/>
      <protection locked="0"/>
    </xf>
    <xf numFmtId="164" fontId="0" fillId="0" borderId="0" xfId="0"/>
    <xf numFmtId="0" fontId="2" fillId="0" borderId="0" xfId="5" applyNumberFormat="1" applyFill="1"/>
    <xf numFmtId="0" fontId="0" fillId="0" borderId="0" xfId="0" applyNumberFormat="1" applyFont="1" applyFill="1" applyBorder="1"/>
    <xf numFmtId="0" fontId="12" fillId="0" borderId="0" xfId="4" applyNumberFormat="1" applyFill="1" applyBorder="1"/>
    <xf numFmtId="0" fontId="4" fillId="8" borderId="7" xfId="22" applyNumberFormat="1" applyFill="1" applyAlignment="1" applyProtection="1">
      <alignment horizontal="center" vertical="center" wrapText="1"/>
      <protection locked="0"/>
    </xf>
    <xf numFmtId="0" fontId="4" fillId="0" borderId="8" xfId="22" applyNumberFormat="1" applyBorder="1" applyAlignment="1">
      <alignment horizontal="left" vertical="center" wrapText="1"/>
    </xf>
    <xf numFmtId="0" fontId="4" fillId="0" borderId="6" xfId="22" applyNumberFormat="1" applyBorder="1" applyAlignment="1">
      <alignment horizontal="left" vertical="center" wrapText="1"/>
    </xf>
    <xf numFmtId="0" fontId="4" fillId="0" borderId="8" xfId="22" applyNumberFormat="1" applyBorder="1">
      <alignment horizontal="right" vertical="center" wrapText="1"/>
    </xf>
    <xf numFmtId="0" fontId="4" fillId="0" borderId="6" xfId="22" applyNumberFormat="1" applyBorder="1">
      <alignment horizontal="right" vertical="center" wrapText="1"/>
    </xf>
    <xf numFmtId="0" fontId="4" fillId="0" borderId="8" xfId="22" applyNumberFormat="1" applyBorder="1" applyProtection="1">
      <alignment horizontal="right" vertical="center" wrapText="1"/>
      <protection locked="0"/>
    </xf>
    <xf numFmtId="0" fontId="4" fillId="0" borderId="6" xfId="22" applyNumberFormat="1" applyBorder="1" applyProtection="1">
      <alignment horizontal="right" vertical="center" wrapText="1"/>
      <protection locked="0"/>
    </xf>
  </cellXfs>
  <cellStyles count="23">
    <cellStyle name="Dobro" xfId="6" builtinId="26" customBuiltin="1"/>
    <cellStyle name="Izlaz" xfId="10" builtinId="21" customBuiltin="1"/>
    <cellStyle name="Izračun" xfId="11" builtinId="22" customBuiltin="1"/>
    <cellStyle name="Loše" xfId="7" builtinId="27" customBuiltin="1"/>
    <cellStyle name="Međunaslov u tablici" xfId="16"/>
    <cellStyle name="Napomene" xfId="17"/>
    <cellStyle name="Naslov 1" xfId="4" builtinId="16" customBuiltin="1"/>
    <cellStyle name="Naslov 2" xfId="5" builtinId="17" customBuiltin="1"/>
    <cellStyle name="Neutralno" xfId="8" builtinId="28" customBuiltin="1"/>
    <cellStyle name="Normal_1.1" xfId="1"/>
    <cellStyle name="Normal_Revised ESA95 Questionaire - Tables 6 &amp; 7" xfId="2"/>
    <cellStyle name="Normalno" xfId="0" builtinId="0" customBuiltin="1"/>
    <cellStyle name="Obično 3" xfId="3"/>
    <cellStyle name="Povezana ćelija" xfId="12" builtinId="24" customBuiltin="1"/>
    <cellStyle name="Provjera ćelije" xfId="13" builtinId="23" customBuiltin="1"/>
    <cellStyle name="Tanka linija ispod" xfId="18"/>
    <cellStyle name="Tekst objašnjenja" xfId="15" builtinId="53" customBuiltin="1"/>
    <cellStyle name="Tekst upozorenja" xfId="14" builtinId="11" customBuiltin="1"/>
    <cellStyle name="Ukupno" xfId="19"/>
    <cellStyle name="Ukupno - zadnji redak" xfId="20"/>
    <cellStyle name="Unos" xfId="9" builtinId="20" customBuiltin="1"/>
    <cellStyle name="Zadnji redak" xfId="21"/>
    <cellStyle name="Zaglavlje" xfId="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9"/>
  <sheetViews>
    <sheetView showGridLines="0" workbookViewId="0">
      <selection activeCell="H2" sqref="H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27" t="s">
        <v>91</v>
      </c>
      <c r="E2" s="6"/>
      <c r="H2" s="27"/>
    </row>
    <row r="3" spans="2:14" ht="12.95" customHeight="1" x14ac:dyDescent="0.2">
      <c r="B3" s="25" t="s">
        <v>95</v>
      </c>
    </row>
    <row r="4" spans="2:14" ht="12.95" customHeight="1" x14ac:dyDescent="0.2">
      <c r="B4" s="25"/>
    </row>
    <row r="5" spans="2:14" ht="12.95" customHeight="1" x14ac:dyDescent="0.2">
      <c r="B5" s="4"/>
    </row>
    <row r="6" spans="2:14" s="26" customFormat="1" ht="22.5" x14ac:dyDescent="0.2">
      <c r="B6" s="29" t="s">
        <v>20</v>
      </c>
      <c r="C6" s="31"/>
      <c r="D6" s="33" t="s">
        <v>21</v>
      </c>
      <c r="E6" s="8" t="s">
        <v>22</v>
      </c>
      <c r="F6" s="28" t="s">
        <v>23</v>
      </c>
      <c r="G6" s="28"/>
      <c r="H6" s="28"/>
      <c r="I6" s="28"/>
      <c r="J6" s="28"/>
      <c r="K6" s="28"/>
      <c r="L6" s="8" t="s">
        <v>24</v>
      </c>
      <c r="M6" s="8" t="s">
        <v>25</v>
      </c>
      <c r="N6" s="8" t="s">
        <v>26</v>
      </c>
    </row>
    <row r="7" spans="2:14" s="26" customFormat="1" ht="101.25" x14ac:dyDescent="0.2">
      <c r="B7" s="30"/>
      <c r="C7" s="32"/>
      <c r="D7" s="34"/>
      <c r="E7" s="8" t="s">
        <v>27</v>
      </c>
      <c r="F7" s="18" t="s">
        <v>28</v>
      </c>
      <c r="G7" s="18" t="s">
        <v>29</v>
      </c>
      <c r="H7" s="18" t="s">
        <v>30</v>
      </c>
      <c r="I7" s="18" t="s">
        <v>31</v>
      </c>
      <c r="J7" s="18" t="s">
        <v>32</v>
      </c>
      <c r="K7" s="18" t="s">
        <v>33</v>
      </c>
      <c r="L7" s="8" t="s">
        <v>34</v>
      </c>
      <c r="M7" s="8" t="s">
        <v>35</v>
      </c>
      <c r="N7" s="8" t="s">
        <v>36</v>
      </c>
    </row>
    <row r="8" spans="2:14" ht="12.95" customHeight="1" x14ac:dyDescent="0.2">
      <c r="B8" s="7"/>
      <c r="C8" s="7"/>
      <c r="D8" s="9" t="s">
        <v>0</v>
      </c>
      <c r="E8" s="9" t="s">
        <v>1</v>
      </c>
      <c r="F8" s="19" t="s">
        <v>2</v>
      </c>
      <c r="G8" s="19" t="s">
        <v>3</v>
      </c>
      <c r="H8" s="19" t="s">
        <v>4</v>
      </c>
      <c r="I8" s="19" t="s">
        <v>5</v>
      </c>
      <c r="J8" s="19" t="s">
        <v>6</v>
      </c>
      <c r="K8" s="19" t="s">
        <v>7</v>
      </c>
      <c r="L8" s="9" t="s">
        <v>8</v>
      </c>
      <c r="M8" s="9" t="s">
        <v>9</v>
      </c>
      <c r="N8" s="9" t="s">
        <v>10</v>
      </c>
    </row>
    <row r="9" spans="2:14" ht="12.95" customHeight="1" x14ac:dyDescent="0.2">
      <c r="B9" s="10" t="s">
        <v>37</v>
      </c>
      <c r="C9" s="1"/>
      <c r="D9" s="3">
        <v>243470.720514702</v>
      </c>
      <c r="E9" s="3">
        <v>71674.362755862996</v>
      </c>
      <c r="F9" s="20">
        <f>+G9+H9+I9+J9+K9</f>
        <v>85790.316288946997</v>
      </c>
      <c r="G9" s="20">
        <v>69686.365896506002</v>
      </c>
      <c r="H9" s="20">
        <v>844.94286513999998</v>
      </c>
      <c r="I9" s="20">
        <v>5885.1422709400003</v>
      </c>
      <c r="J9" s="20">
        <v>3594.982166241</v>
      </c>
      <c r="K9" s="20">
        <v>5778.8830901199999</v>
      </c>
      <c r="L9" s="3">
        <v>40006.238885546001</v>
      </c>
      <c r="M9" s="3">
        <v>45999.802584345998</v>
      </c>
      <c r="N9" s="3">
        <v>67354.553616193007</v>
      </c>
    </row>
    <row r="10" spans="2:14" ht="12.95" customHeight="1" x14ac:dyDescent="0.2">
      <c r="B10" s="11" t="s">
        <v>38</v>
      </c>
      <c r="C10" s="1" t="s">
        <v>11</v>
      </c>
      <c r="D10" s="2">
        <v>352.84406586</v>
      </c>
      <c r="E10" s="2" t="s">
        <v>19</v>
      </c>
      <c r="F10" s="21">
        <f>+G10</f>
        <v>352.84406586</v>
      </c>
      <c r="G10" s="21">
        <v>352.84406586</v>
      </c>
      <c r="H10" s="21" t="s">
        <v>19</v>
      </c>
      <c r="I10" s="21" t="s">
        <v>19</v>
      </c>
      <c r="J10" s="21" t="s">
        <v>19</v>
      </c>
      <c r="K10" s="21" t="s">
        <v>19</v>
      </c>
      <c r="L10" s="2">
        <v>0</v>
      </c>
      <c r="M10" s="2" t="s">
        <v>19</v>
      </c>
      <c r="N10" s="2">
        <v>352.18469751999999</v>
      </c>
    </row>
    <row r="11" spans="2:14" ht="12.95" customHeight="1" x14ac:dyDescent="0.2">
      <c r="B11" s="11" t="s">
        <v>39</v>
      </c>
      <c r="C11" s="1" t="s">
        <v>12</v>
      </c>
      <c r="D11" s="2">
        <v>47229.293418599998</v>
      </c>
      <c r="E11" s="2">
        <v>5270.4770747900002</v>
      </c>
      <c r="F11" s="21">
        <f t="shared" ref="F11:F27" si="0">+G11+H11+I11+J11+K11</f>
        <v>12071.915421730002</v>
      </c>
      <c r="G11" s="21">
        <v>10813.56803549</v>
      </c>
      <c r="H11" s="21">
        <v>71.923714820000001</v>
      </c>
      <c r="I11" s="21">
        <v>562.87018269999999</v>
      </c>
      <c r="J11" s="21">
        <v>406.38928893000002</v>
      </c>
      <c r="K11" s="21">
        <v>217.16419979</v>
      </c>
      <c r="L11" s="2">
        <v>3876.7154756199998</v>
      </c>
      <c r="M11" s="2">
        <v>26010.18544646</v>
      </c>
      <c r="N11" s="2">
        <v>12170.21078528</v>
      </c>
    </row>
    <row r="12" spans="2:14" ht="12.95" customHeight="1" x14ac:dyDescent="0.2">
      <c r="B12" s="11" t="s">
        <v>40</v>
      </c>
      <c r="C12" s="1" t="s">
        <v>13</v>
      </c>
      <c r="D12" s="2">
        <v>21367.770896030001</v>
      </c>
      <c r="E12" s="2">
        <v>178.89664406</v>
      </c>
      <c r="F12" s="21">
        <f t="shared" si="0"/>
        <v>20454.474421899999</v>
      </c>
      <c r="G12" s="21">
        <v>14501.449889990001</v>
      </c>
      <c r="H12" s="21">
        <v>166.95740896000001</v>
      </c>
      <c r="I12" s="21">
        <v>46.983562139999997</v>
      </c>
      <c r="J12" s="21">
        <v>1730.7921085099999</v>
      </c>
      <c r="K12" s="21">
        <v>4008.2914522999999</v>
      </c>
      <c r="L12" s="2">
        <v>564.91916025</v>
      </c>
      <c r="M12" s="2">
        <v>169.48066982</v>
      </c>
      <c r="N12" s="2">
        <v>6633.8933747299998</v>
      </c>
    </row>
    <row r="13" spans="2:14" ht="12.95" customHeight="1" x14ac:dyDescent="0.2">
      <c r="B13" s="11" t="s">
        <v>41</v>
      </c>
      <c r="C13" s="1" t="s">
        <v>14</v>
      </c>
      <c r="D13" s="2">
        <v>55665.900898033004</v>
      </c>
      <c r="E13" s="2">
        <v>7663.3055543159999</v>
      </c>
      <c r="F13" s="21">
        <f t="shared" si="0"/>
        <v>46516.546382977001</v>
      </c>
      <c r="G13" s="21">
        <v>42582.477031889997</v>
      </c>
      <c r="H13" s="21">
        <v>3.5941477700000002</v>
      </c>
      <c r="I13" s="21">
        <v>3629.0935839670001</v>
      </c>
      <c r="J13" s="21">
        <v>301.38161934999999</v>
      </c>
      <c r="K13" s="21">
        <v>0</v>
      </c>
      <c r="L13" s="2">
        <v>1427.6614026699999</v>
      </c>
      <c r="M13" s="2">
        <v>58.387558069999997</v>
      </c>
      <c r="N13" s="2">
        <v>26779.875243490002</v>
      </c>
    </row>
    <row r="14" spans="2:14" ht="12.95" customHeight="1" x14ac:dyDescent="0.2">
      <c r="B14" s="11" t="s">
        <v>42</v>
      </c>
      <c r="C14" s="1" t="s">
        <v>15</v>
      </c>
      <c r="D14" s="2">
        <v>60811.02844568</v>
      </c>
      <c r="E14" s="2">
        <v>17327.887215556999</v>
      </c>
      <c r="F14" s="21">
        <f t="shared" si="0"/>
        <v>4549.3592738409998</v>
      </c>
      <c r="G14" s="21">
        <v>772.56080010000005</v>
      </c>
      <c r="H14" s="21">
        <v>580.95656918999998</v>
      </c>
      <c r="I14" s="21">
        <v>1192.548689661</v>
      </c>
      <c r="J14" s="21">
        <v>453.7454133</v>
      </c>
      <c r="K14" s="21">
        <v>1549.5478015900001</v>
      </c>
      <c r="L14" s="2">
        <v>28827.851135360001</v>
      </c>
      <c r="M14" s="2">
        <v>10105.930820922</v>
      </c>
      <c r="N14" s="2">
        <v>18163.304351999999</v>
      </c>
    </row>
    <row r="15" spans="2:14" ht="12.95" customHeight="1" x14ac:dyDescent="0.2">
      <c r="B15" s="11" t="s">
        <v>43</v>
      </c>
      <c r="C15" s="1" t="s">
        <v>16</v>
      </c>
      <c r="D15" s="2">
        <v>9190.9556673999996</v>
      </c>
      <c r="E15" s="2">
        <v>442.55300595</v>
      </c>
      <c r="F15" s="21">
        <f t="shared" si="0"/>
        <v>386.94556892000003</v>
      </c>
      <c r="G15" s="21">
        <v>28.668299380000001</v>
      </c>
      <c r="H15" s="21">
        <v>0</v>
      </c>
      <c r="I15" s="21">
        <v>56.201327589999998</v>
      </c>
      <c r="J15" s="21">
        <v>302.07594195000001</v>
      </c>
      <c r="K15" s="21">
        <v>0</v>
      </c>
      <c r="L15" s="2">
        <v>39.877291679999999</v>
      </c>
      <c r="M15" s="2">
        <v>8321.5798008500005</v>
      </c>
      <c r="N15" s="2">
        <v>50.836731450000002</v>
      </c>
    </row>
    <row r="16" spans="2:14" ht="12.95" customHeight="1" x14ac:dyDescent="0.2">
      <c r="B16" s="11" t="s">
        <v>44</v>
      </c>
      <c r="C16" s="1" t="s">
        <v>17</v>
      </c>
      <c r="D16" s="2">
        <v>212.20233422999999</v>
      </c>
      <c r="E16" s="2">
        <v>4.7572164700000004</v>
      </c>
      <c r="F16" s="21">
        <f t="shared" si="0"/>
        <v>112.82225188999999</v>
      </c>
      <c r="G16" s="21">
        <v>108.75376939</v>
      </c>
      <c r="H16" s="21">
        <v>0.57964674999999999</v>
      </c>
      <c r="I16" s="21">
        <v>0.63896476000000002</v>
      </c>
      <c r="J16" s="21">
        <v>0.53834892000000001</v>
      </c>
      <c r="K16" s="21">
        <v>2.3115220700000001</v>
      </c>
      <c r="L16" s="2">
        <v>94.508314409999997</v>
      </c>
      <c r="M16" s="2">
        <v>0.11455145999999999</v>
      </c>
      <c r="N16" s="2">
        <v>162.08469761999999</v>
      </c>
    </row>
    <row r="17" spans="2:14" ht="12.95" customHeight="1" x14ac:dyDescent="0.2">
      <c r="B17" s="12" t="s">
        <v>45</v>
      </c>
      <c r="C17" s="13" t="s">
        <v>18</v>
      </c>
      <c r="D17" s="14">
        <v>48640.724788869004</v>
      </c>
      <c r="E17" s="14">
        <v>40786.486044719997</v>
      </c>
      <c r="F17" s="22">
        <f t="shared" si="0"/>
        <v>1345.4089018290001</v>
      </c>
      <c r="G17" s="22">
        <v>526.044004406</v>
      </c>
      <c r="H17" s="22">
        <v>20.931377650000002</v>
      </c>
      <c r="I17" s="22">
        <v>396.80596012199999</v>
      </c>
      <c r="J17" s="22">
        <v>400.05944528100002</v>
      </c>
      <c r="K17" s="22">
        <v>1.56811437</v>
      </c>
      <c r="L17" s="14">
        <v>5174.7061055559998</v>
      </c>
      <c r="M17" s="14">
        <v>1334.1237367639999</v>
      </c>
      <c r="N17" s="14">
        <v>3042.163734103</v>
      </c>
    </row>
    <row r="18" spans="2:14" ht="12.95" customHeight="1" x14ac:dyDescent="0.2">
      <c r="B18" s="10" t="s">
        <v>46</v>
      </c>
      <c r="C18" s="1"/>
      <c r="D18" s="3">
        <v>285594.27585976903</v>
      </c>
      <c r="E18" s="3">
        <v>127608.252501775</v>
      </c>
      <c r="F18" s="20">
        <f t="shared" si="0"/>
        <v>84455.39523315501</v>
      </c>
      <c r="G18" s="20">
        <v>66532.027436261007</v>
      </c>
      <c r="H18" s="20">
        <v>842.67344630000002</v>
      </c>
      <c r="I18" s="20">
        <v>6703.4983920750001</v>
      </c>
      <c r="J18" s="20">
        <v>4598.3128683989999</v>
      </c>
      <c r="K18" s="20">
        <v>5778.8830901199999</v>
      </c>
      <c r="L18" s="3">
        <v>53609.332045162002</v>
      </c>
      <c r="M18" s="3">
        <v>19921.296079676998</v>
      </c>
      <c r="N18" s="3">
        <v>25230.998271126002</v>
      </c>
    </row>
    <row r="19" spans="2:14" ht="12.95" customHeight="1" x14ac:dyDescent="0.2">
      <c r="B19" s="11" t="s">
        <v>38</v>
      </c>
      <c r="C19" s="1" t="s">
        <v>11</v>
      </c>
      <c r="D19" s="2">
        <v>352.18469751999999</v>
      </c>
      <c r="E19" s="2" t="s">
        <v>19</v>
      </c>
      <c r="F19" s="21">
        <f>+G19</f>
        <v>352.18469751999999</v>
      </c>
      <c r="G19" s="21">
        <v>352.18469751999999</v>
      </c>
      <c r="H19" s="21" t="s">
        <v>19</v>
      </c>
      <c r="I19" s="21" t="s">
        <v>19</v>
      </c>
      <c r="J19" s="21" t="s">
        <v>19</v>
      </c>
      <c r="K19" s="21" t="s">
        <v>19</v>
      </c>
      <c r="L19" s="2">
        <v>0</v>
      </c>
      <c r="M19" s="2" t="s">
        <v>19</v>
      </c>
      <c r="N19" s="2">
        <v>352.84406586</v>
      </c>
    </row>
    <row r="20" spans="2:14" ht="12.95" customHeight="1" x14ac:dyDescent="0.2">
      <c r="B20" s="11" t="s">
        <v>39</v>
      </c>
      <c r="C20" s="1" t="s">
        <v>12</v>
      </c>
      <c r="D20" s="2">
        <v>55296.271412139999</v>
      </c>
      <c r="E20" s="2" t="s">
        <v>19</v>
      </c>
      <c r="F20" s="21">
        <f>+G20</f>
        <v>55270.710432079999</v>
      </c>
      <c r="G20" s="21">
        <v>55270.710432079999</v>
      </c>
      <c r="H20" s="21" t="s">
        <v>19</v>
      </c>
      <c r="I20" s="21">
        <v>0</v>
      </c>
      <c r="J20" s="21" t="s">
        <v>19</v>
      </c>
      <c r="K20" s="21" t="s">
        <v>19</v>
      </c>
      <c r="L20" s="2">
        <v>25.560980059999999</v>
      </c>
      <c r="M20" s="2" t="s">
        <v>19</v>
      </c>
      <c r="N20" s="2">
        <v>4103.2327917399998</v>
      </c>
    </row>
    <row r="21" spans="2:14" ht="12.95" customHeight="1" x14ac:dyDescent="0.2">
      <c r="B21" s="11" t="s">
        <v>40</v>
      </c>
      <c r="C21" s="1" t="s">
        <v>13</v>
      </c>
      <c r="D21" s="2">
        <v>18065.822833319999</v>
      </c>
      <c r="E21" s="2">
        <v>1360.96971575</v>
      </c>
      <c r="F21" s="21">
        <f t="shared" si="0"/>
        <v>136.28602166000002</v>
      </c>
      <c r="G21" s="21">
        <v>133.29284870000001</v>
      </c>
      <c r="H21" s="21">
        <v>0</v>
      </c>
      <c r="I21" s="21">
        <v>2.9931729599999999</v>
      </c>
      <c r="J21" s="21">
        <v>0</v>
      </c>
      <c r="K21" s="21">
        <v>0</v>
      </c>
      <c r="L21" s="2">
        <v>16568.567095909999</v>
      </c>
      <c r="M21" s="2">
        <v>0</v>
      </c>
      <c r="N21" s="2">
        <v>9935.8414374399999</v>
      </c>
    </row>
    <row r="22" spans="2:14" ht="12.95" customHeight="1" x14ac:dyDescent="0.2">
      <c r="B22" s="11" t="s">
        <v>41</v>
      </c>
      <c r="C22" s="1" t="s">
        <v>14</v>
      </c>
      <c r="D22" s="2">
        <v>78896.784713803005</v>
      </c>
      <c r="E22" s="2">
        <v>41222.220629508003</v>
      </c>
      <c r="F22" s="21">
        <f t="shared" si="0"/>
        <v>5138.4728757950006</v>
      </c>
      <c r="G22" s="21">
        <v>14.04998325</v>
      </c>
      <c r="H22" s="21">
        <v>5.0501398200000001</v>
      </c>
      <c r="I22" s="21">
        <v>5094.4086971650004</v>
      </c>
      <c r="J22" s="21">
        <v>24.96387906</v>
      </c>
      <c r="K22" s="21">
        <v>1.7650000000000001E-4</v>
      </c>
      <c r="L22" s="2">
        <v>13785.76112295</v>
      </c>
      <c r="M22" s="2">
        <v>18750.330085549998</v>
      </c>
      <c r="N22" s="2">
        <v>3548.99142772</v>
      </c>
    </row>
    <row r="23" spans="2:14" ht="12.95" customHeight="1" x14ac:dyDescent="0.2">
      <c r="B23" s="11" t="s">
        <v>42</v>
      </c>
      <c r="C23" s="1" t="s">
        <v>15</v>
      </c>
      <c r="D23" s="2">
        <v>74615.315587489997</v>
      </c>
      <c r="E23" s="2">
        <v>44751.634909886998</v>
      </c>
      <c r="F23" s="21">
        <f t="shared" si="0"/>
        <v>12895.136814813</v>
      </c>
      <c r="G23" s="21">
        <v>10037.64738131</v>
      </c>
      <c r="H23" s="21">
        <v>818.08264688999998</v>
      </c>
      <c r="I23" s="21">
        <v>1123.4745990030001</v>
      </c>
      <c r="J23" s="21">
        <v>914.02097917000003</v>
      </c>
      <c r="K23" s="21">
        <v>1.91120844</v>
      </c>
      <c r="L23" s="2">
        <v>16968.54386279</v>
      </c>
      <c r="M23" s="2">
        <v>0</v>
      </c>
      <c r="N23" s="2">
        <v>4359.0172101899998</v>
      </c>
    </row>
    <row r="24" spans="2:14" ht="12.95" customHeight="1" x14ac:dyDescent="0.2">
      <c r="B24" s="11" t="s">
        <v>43</v>
      </c>
      <c r="C24" s="1" t="s">
        <v>16</v>
      </c>
      <c r="D24" s="2">
        <v>9077.8169423399995</v>
      </c>
      <c r="E24" s="2">
        <v>0</v>
      </c>
      <c r="F24" s="21">
        <f t="shared" si="0"/>
        <v>9077.8169423399995</v>
      </c>
      <c r="G24" s="21">
        <v>0</v>
      </c>
      <c r="H24" s="21">
        <v>0</v>
      </c>
      <c r="I24" s="21">
        <v>0</v>
      </c>
      <c r="J24" s="21">
        <v>3313.1111624300001</v>
      </c>
      <c r="K24" s="21">
        <v>5764.7057799100003</v>
      </c>
      <c r="L24" s="2">
        <v>0</v>
      </c>
      <c r="M24" s="2">
        <v>0</v>
      </c>
      <c r="N24" s="2">
        <v>163.97545650999999</v>
      </c>
    </row>
    <row r="25" spans="2:14" ht="12.95" customHeight="1" x14ac:dyDescent="0.2">
      <c r="B25" s="11" t="s">
        <v>44</v>
      </c>
      <c r="C25" s="1" t="s">
        <v>17</v>
      </c>
      <c r="D25" s="2">
        <v>234.55837162</v>
      </c>
      <c r="E25" s="2">
        <v>37.872774219999997</v>
      </c>
      <c r="F25" s="21">
        <f t="shared" si="0"/>
        <v>196.63278149000001</v>
      </c>
      <c r="G25" s="21">
        <v>194.65631207000001</v>
      </c>
      <c r="H25" s="21">
        <v>1.116076E-2</v>
      </c>
      <c r="I25" s="21">
        <v>0.16414497</v>
      </c>
      <c r="J25" s="21">
        <v>5.5195799999999996E-3</v>
      </c>
      <c r="K25" s="21">
        <v>1.79564411</v>
      </c>
      <c r="L25" s="2">
        <v>0</v>
      </c>
      <c r="M25" s="2">
        <v>5.2815910000000001E-2</v>
      </c>
      <c r="N25" s="2">
        <v>139.72866023</v>
      </c>
    </row>
    <row r="26" spans="2:14" ht="12.95" customHeight="1" x14ac:dyDescent="0.2">
      <c r="B26" s="11" t="s">
        <v>47</v>
      </c>
      <c r="C26" s="1" t="s">
        <v>18</v>
      </c>
      <c r="D26" s="2">
        <v>49055.521301535999</v>
      </c>
      <c r="E26" s="2">
        <v>40235.554472409996</v>
      </c>
      <c r="F26" s="21">
        <f t="shared" si="0"/>
        <v>1388.154667457</v>
      </c>
      <c r="G26" s="21">
        <v>529.485781331</v>
      </c>
      <c r="H26" s="21">
        <v>19.529498830000001</v>
      </c>
      <c r="I26" s="21">
        <v>482.45777797699998</v>
      </c>
      <c r="J26" s="21">
        <v>346.211328159</v>
      </c>
      <c r="K26" s="21">
        <v>10.470281160000001</v>
      </c>
      <c r="L26" s="2">
        <v>6260.8989834519998</v>
      </c>
      <c r="M26" s="2">
        <v>1170.913178217</v>
      </c>
      <c r="N26" s="2">
        <v>2627.3672214359999</v>
      </c>
    </row>
    <row r="27" spans="2:14" ht="12.95" customHeight="1" x14ac:dyDescent="0.2">
      <c r="B27" s="15" t="s">
        <v>48</v>
      </c>
      <c r="C27" s="16"/>
      <c r="D27" s="17">
        <v>-42123.555345066998</v>
      </c>
      <c r="E27" s="17">
        <v>-55933.889745911998</v>
      </c>
      <c r="F27" s="23">
        <f t="shared" si="0"/>
        <v>1334.9210557920001</v>
      </c>
      <c r="G27" s="23">
        <v>3154.3384602450001</v>
      </c>
      <c r="H27" s="23">
        <v>2.2694188400000002</v>
      </c>
      <c r="I27" s="23">
        <v>-818.35612113499997</v>
      </c>
      <c r="J27" s="23">
        <v>-1003.330702158</v>
      </c>
      <c r="K27" s="23">
        <v>0</v>
      </c>
      <c r="L27" s="17">
        <v>-13603.093159616001</v>
      </c>
      <c r="M27" s="17">
        <v>26078.506504669</v>
      </c>
      <c r="N27" s="17">
        <v>42123.555345066998</v>
      </c>
    </row>
    <row r="29" spans="2:14" ht="12.95" customHeight="1" x14ac:dyDescent="0.2">
      <c r="B29" s="24"/>
    </row>
  </sheetData>
  <mergeCells count="4">
    <mergeCell ref="F6:K6"/>
    <mergeCell ref="B6:B7"/>
    <mergeCell ref="C6:C7"/>
    <mergeCell ref="D6:D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H2" sqref="H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27" t="s">
        <v>82</v>
      </c>
      <c r="E2" s="6"/>
      <c r="H2" s="27"/>
    </row>
    <row r="3" spans="2:14" ht="12.95" customHeight="1" x14ac:dyDescent="0.2">
      <c r="B3" s="25" t="s">
        <v>95</v>
      </c>
    </row>
    <row r="4" spans="2:14" ht="12.95" customHeight="1" x14ac:dyDescent="0.2">
      <c r="B4" s="25"/>
    </row>
    <row r="5" spans="2:14" ht="12.95" customHeight="1" x14ac:dyDescent="0.2">
      <c r="B5" s="4"/>
    </row>
    <row r="6" spans="2:14" s="26" customFormat="1" ht="22.5" x14ac:dyDescent="0.2">
      <c r="B6" s="29" t="s">
        <v>20</v>
      </c>
      <c r="C6" s="31"/>
      <c r="D6" s="33" t="s">
        <v>21</v>
      </c>
      <c r="E6" s="8" t="s">
        <v>22</v>
      </c>
      <c r="F6" s="28" t="s">
        <v>23</v>
      </c>
      <c r="G6" s="28"/>
      <c r="H6" s="28"/>
      <c r="I6" s="28"/>
      <c r="J6" s="28"/>
      <c r="K6" s="28"/>
      <c r="L6" s="8" t="s">
        <v>24</v>
      </c>
      <c r="M6" s="8" t="s">
        <v>25</v>
      </c>
      <c r="N6" s="8" t="s">
        <v>26</v>
      </c>
    </row>
    <row r="7" spans="2:14" s="26" customFormat="1" ht="101.25" x14ac:dyDescent="0.2">
      <c r="B7" s="30"/>
      <c r="C7" s="32"/>
      <c r="D7" s="34"/>
      <c r="E7" s="8" t="s">
        <v>27</v>
      </c>
      <c r="F7" s="18" t="s">
        <v>28</v>
      </c>
      <c r="G7" s="18" t="s">
        <v>29</v>
      </c>
      <c r="H7" s="18" t="s">
        <v>30</v>
      </c>
      <c r="I7" s="18" t="s">
        <v>31</v>
      </c>
      <c r="J7" s="18" t="s">
        <v>32</v>
      </c>
      <c r="K7" s="18" t="s">
        <v>33</v>
      </c>
      <c r="L7" s="8" t="s">
        <v>34</v>
      </c>
      <c r="M7" s="8" t="s">
        <v>35</v>
      </c>
      <c r="N7" s="8" t="s">
        <v>36</v>
      </c>
    </row>
    <row r="8" spans="2:14" ht="12.95" customHeight="1" x14ac:dyDescent="0.2">
      <c r="B8" s="8"/>
      <c r="C8" s="8"/>
      <c r="D8" s="9" t="s">
        <v>0</v>
      </c>
      <c r="E8" s="9" t="s">
        <v>1</v>
      </c>
      <c r="F8" s="19" t="s">
        <v>2</v>
      </c>
      <c r="G8" s="19" t="s">
        <v>3</v>
      </c>
      <c r="H8" s="19" t="s">
        <v>4</v>
      </c>
      <c r="I8" s="19" t="s">
        <v>5</v>
      </c>
      <c r="J8" s="19" t="s">
        <v>6</v>
      </c>
      <c r="K8" s="19" t="s">
        <v>7</v>
      </c>
      <c r="L8" s="9" t="s">
        <v>8</v>
      </c>
      <c r="M8" s="9" t="s">
        <v>9</v>
      </c>
      <c r="N8" s="9" t="s">
        <v>10</v>
      </c>
    </row>
    <row r="9" spans="2:14" ht="12.95" customHeight="1" x14ac:dyDescent="0.2">
      <c r="B9" s="10" t="s">
        <v>37</v>
      </c>
      <c r="C9" s="1"/>
      <c r="D9" s="3">
        <v>253227.79544114199</v>
      </c>
      <c r="E9" s="3">
        <v>66042.623282521003</v>
      </c>
      <c r="F9" s="20">
        <f>+G9+H9+I9+J9+K9</f>
        <v>88883.288787424011</v>
      </c>
      <c r="G9" s="20">
        <v>69621.695910986004</v>
      </c>
      <c r="H9" s="20">
        <v>751.4406434</v>
      </c>
      <c r="I9" s="20">
        <v>5852.3239524379997</v>
      </c>
      <c r="J9" s="20">
        <v>4155.5871280399997</v>
      </c>
      <c r="K9" s="20">
        <v>8502.24115256</v>
      </c>
      <c r="L9" s="3">
        <v>42664.067308446</v>
      </c>
      <c r="M9" s="3">
        <v>55637.816062751001</v>
      </c>
      <c r="N9" s="3">
        <v>72321.914236134005</v>
      </c>
    </row>
    <row r="10" spans="2:14" ht="12.95" customHeight="1" x14ac:dyDescent="0.2">
      <c r="B10" s="11" t="s">
        <v>38</v>
      </c>
      <c r="C10" s="1" t="s">
        <v>11</v>
      </c>
      <c r="D10" s="2">
        <v>346.92843090000002</v>
      </c>
      <c r="E10" s="2" t="s">
        <v>19</v>
      </c>
      <c r="F10" s="21">
        <f>+G10</f>
        <v>346.92843090000002</v>
      </c>
      <c r="G10" s="21">
        <v>346.92843090000002</v>
      </c>
      <c r="H10" s="21" t="s">
        <v>19</v>
      </c>
      <c r="I10" s="21" t="s">
        <v>19</v>
      </c>
      <c r="J10" s="21" t="s">
        <v>19</v>
      </c>
      <c r="K10" s="21" t="s">
        <v>19</v>
      </c>
      <c r="L10" s="2">
        <v>0</v>
      </c>
      <c r="M10" s="2" t="s">
        <v>19</v>
      </c>
      <c r="N10" s="2">
        <v>344.26709922999999</v>
      </c>
    </row>
    <row r="11" spans="2:14" ht="12.95" customHeight="1" x14ac:dyDescent="0.2">
      <c r="B11" s="11" t="s">
        <v>39</v>
      </c>
      <c r="C11" s="1" t="s">
        <v>12</v>
      </c>
      <c r="D11" s="2">
        <v>53217.957912259997</v>
      </c>
      <c r="E11" s="2">
        <v>6030.1999910300001</v>
      </c>
      <c r="F11" s="21">
        <f t="shared" ref="F11:F27" si="0">+G11+H11+I11+J11+K11</f>
        <v>14626.320210240001</v>
      </c>
      <c r="G11" s="21">
        <v>13457.86936054</v>
      </c>
      <c r="H11" s="21">
        <v>58.575257749999999</v>
      </c>
      <c r="I11" s="21">
        <v>657.09705588999998</v>
      </c>
      <c r="J11" s="21">
        <v>342.76628650999999</v>
      </c>
      <c r="K11" s="21">
        <v>110.01224955000001</v>
      </c>
      <c r="L11" s="2">
        <v>4631.8213832700003</v>
      </c>
      <c r="M11" s="2">
        <v>27929.616327719999</v>
      </c>
      <c r="N11" s="2">
        <v>8895.52156861</v>
      </c>
    </row>
    <row r="12" spans="2:14" ht="12.95" customHeight="1" x14ac:dyDescent="0.2">
      <c r="B12" s="11" t="s">
        <v>40</v>
      </c>
      <c r="C12" s="1" t="s">
        <v>13</v>
      </c>
      <c r="D12" s="2">
        <v>25048.253671449998</v>
      </c>
      <c r="E12" s="2">
        <v>102.20457424</v>
      </c>
      <c r="F12" s="21">
        <f t="shared" si="0"/>
        <v>24063.33653814</v>
      </c>
      <c r="G12" s="21">
        <v>15593.42178524</v>
      </c>
      <c r="H12" s="21">
        <v>131.95363098000001</v>
      </c>
      <c r="I12" s="21">
        <v>89.680333349999998</v>
      </c>
      <c r="J12" s="21">
        <v>2276.2319122099998</v>
      </c>
      <c r="K12" s="21">
        <v>5972.0488763599997</v>
      </c>
      <c r="L12" s="2">
        <v>671.31372425999996</v>
      </c>
      <c r="M12" s="2">
        <v>211.39883481000001</v>
      </c>
      <c r="N12" s="2">
        <v>10302.05788226</v>
      </c>
    </row>
    <row r="13" spans="2:14" ht="12.95" customHeight="1" x14ac:dyDescent="0.2">
      <c r="B13" s="11" t="s">
        <v>41</v>
      </c>
      <c r="C13" s="1" t="s">
        <v>14</v>
      </c>
      <c r="D13" s="2">
        <v>53091.680528190998</v>
      </c>
      <c r="E13" s="2">
        <v>8559.5870186339998</v>
      </c>
      <c r="F13" s="21">
        <f t="shared" si="0"/>
        <v>42100.874562637</v>
      </c>
      <c r="G13" s="21">
        <v>38102.811098489998</v>
      </c>
      <c r="H13" s="21">
        <v>4.8473132200000002</v>
      </c>
      <c r="I13" s="21">
        <v>3722.2908137670001</v>
      </c>
      <c r="J13" s="21">
        <v>270.92533716000003</v>
      </c>
      <c r="K13" s="21">
        <v>0</v>
      </c>
      <c r="L13" s="2">
        <v>2161.0401514</v>
      </c>
      <c r="M13" s="2">
        <v>270.17879551999999</v>
      </c>
      <c r="N13" s="2">
        <v>26275.279410750001</v>
      </c>
    </row>
    <row r="14" spans="2:14" ht="12.95" customHeight="1" x14ac:dyDescent="0.2">
      <c r="B14" s="11" t="s">
        <v>42</v>
      </c>
      <c r="C14" s="1" t="s">
        <v>15</v>
      </c>
      <c r="D14" s="2">
        <v>62486.933523737003</v>
      </c>
      <c r="E14" s="2">
        <v>12361.898007553</v>
      </c>
      <c r="F14" s="21">
        <f t="shared" si="0"/>
        <v>5353.0378904950003</v>
      </c>
      <c r="G14" s="21">
        <v>876.19361626</v>
      </c>
      <c r="H14" s="21">
        <v>548.02341171</v>
      </c>
      <c r="I14" s="21">
        <v>930.46067362500003</v>
      </c>
      <c r="J14" s="21">
        <v>595.06479295999998</v>
      </c>
      <c r="K14" s="21">
        <v>2403.2953959400002</v>
      </c>
      <c r="L14" s="2">
        <v>29880.147999119999</v>
      </c>
      <c r="M14" s="2">
        <v>14891.849626568999</v>
      </c>
      <c r="N14" s="2">
        <v>21649.018758400001</v>
      </c>
    </row>
    <row r="15" spans="2:14" ht="12.95" customHeight="1" x14ac:dyDescent="0.2">
      <c r="B15" s="11" t="s">
        <v>43</v>
      </c>
      <c r="C15" s="1" t="s">
        <v>16</v>
      </c>
      <c r="D15" s="2">
        <v>11921.4293395</v>
      </c>
      <c r="E15" s="2">
        <v>449.99183826000001</v>
      </c>
      <c r="F15" s="21">
        <f t="shared" si="0"/>
        <v>395.29157800000002</v>
      </c>
      <c r="G15" s="21">
        <v>30.93582297</v>
      </c>
      <c r="H15" s="21">
        <v>0</v>
      </c>
      <c r="I15" s="21">
        <v>51.346240180000002</v>
      </c>
      <c r="J15" s="21">
        <v>313.00951485000002</v>
      </c>
      <c r="K15" s="21">
        <v>0</v>
      </c>
      <c r="L15" s="2">
        <v>46.497508379999999</v>
      </c>
      <c r="M15" s="2">
        <v>11029.648414859999</v>
      </c>
      <c r="N15" s="2">
        <v>60.401126269999999</v>
      </c>
    </row>
    <row r="16" spans="2:14" ht="12.95" customHeight="1" x14ac:dyDescent="0.2">
      <c r="B16" s="11" t="s">
        <v>44</v>
      </c>
      <c r="C16" s="1" t="s">
        <v>17</v>
      </c>
      <c r="D16" s="2">
        <v>299.10315616000003</v>
      </c>
      <c r="E16" s="2">
        <v>7.9544148300000002</v>
      </c>
      <c r="F16" s="21">
        <f t="shared" si="0"/>
        <v>290.66951696000007</v>
      </c>
      <c r="G16" s="21">
        <v>280.71409624</v>
      </c>
      <c r="H16" s="21">
        <v>0.53942201999999995</v>
      </c>
      <c r="I16" s="21">
        <v>2.1867079999999999</v>
      </c>
      <c r="J16" s="21">
        <v>1.6628E-2</v>
      </c>
      <c r="K16" s="21">
        <v>7.2126627000000001</v>
      </c>
      <c r="L16" s="2">
        <v>0</v>
      </c>
      <c r="M16" s="2">
        <v>0.47922437000000001</v>
      </c>
      <c r="N16" s="2">
        <v>845.63413573000003</v>
      </c>
    </row>
    <row r="17" spans="2:14" ht="12.95" customHeight="1" x14ac:dyDescent="0.2">
      <c r="B17" s="12" t="s">
        <v>45</v>
      </c>
      <c r="C17" s="13" t="s">
        <v>18</v>
      </c>
      <c r="D17" s="14">
        <v>46815.508878943998</v>
      </c>
      <c r="E17" s="14">
        <v>38530.787437974002</v>
      </c>
      <c r="F17" s="22">
        <f t="shared" si="0"/>
        <v>1706.8300600519999</v>
      </c>
      <c r="G17" s="22">
        <v>932.82170034599994</v>
      </c>
      <c r="H17" s="22">
        <v>7.50160772</v>
      </c>
      <c r="I17" s="22">
        <v>399.26212762599999</v>
      </c>
      <c r="J17" s="22">
        <v>357.57265634999999</v>
      </c>
      <c r="K17" s="22">
        <v>9.6719680100000005</v>
      </c>
      <c r="L17" s="14">
        <v>5273.2465420159997</v>
      </c>
      <c r="M17" s="14">
        <v>1304.6448389019999</v>
      </c>
      <c r="N17" s="14">
        <v>3949.7342548840002</v>
      </c>
    </row>
    <row r="18" spans="2:14" ht="12.95" customHeight="1" x14ac:dyDescent="0.2">
      <c r="B18" s="10" t="s">
        <v>46</v>
      </c>
      <c r="C18" s="1"/>
      <c r="D18" s="3">
        <v>296249.49302409799</v>
      </c>
      <c r="E18" s="3">
        <v>130695.148613522</v>
      </c>
      <c r="F18" s="20">
        <f t="shared" si="0"/>
        <v>85940.568312997988</v>
      </c>
      <c r="G18" s="20">
        <v>65311.266403073001</v>
      </c>
      <c r="H18" s="20">
        <v>768.24097732999996</v>
      </c>
      <c r="I18" s="20">
        <v>6627.453965232</v>
      </c>
      <c r="J18" s="20">
        <v>4731.3658148029999</v>
      </c>
      <c r="K18" s="20">
        <v>8502.24115256</v>
      </c>
      <c r="L18" s="3">
        <v>60323.562419098002</v>
      </c>
      <c r="M18" s="3">
        <v>19290.213678479999</v>
      </c>
      <c r="N18" s="3">
        <v>29300.216653177999</v>
      </c>
    </row>
    <row r="19" spans="2:14" ht="12.95" customHeight="1" x14ac:dyDescent="0.2">
      <c r="B19" s="11" t="s">
        <v>38</v>
      </c>
      <c r="C19" s="1" t="s">
        <v>11</v>
      </c>
      <c r="D19" s="2">
        <v>344.26709922999999</v>
      </c>
      <c r="E19" s="2" t="s">
        <v>19</v>
      </c>
      <c r="F19" s="21">
        <f>+G19</f>
        <v>344.26709922999999</v>
      </c>
      <c r="G19" s="21">
        <v>344.26709922999999</v>
      </c>
      <c r="H19" s="21" t="s">
        <v>19</v>
      </c>
      <c r="I19" s="21" t="s">
        <v>19</v>
      </c>
      <c r="J19" s="21" t="s">
        <v>19</v>
      </c>
      <c r="K19" s="21" t="s">
        <v>19</v>
      </c>
      <c r="L19" s="2">
        <v>0</v>
      </c>
      <c r="M19" s="2" t="s">
        <v>19</v>
      </c>
      <c r="N19" s="2">
        <v>346.92843090000002</v>
      </c>
    </row>
    <row r="20" spans="2:14" ht="12.95" customHeight="1" x14ac:dyDescent="0.2">
      <c r="B20" s="11" t="s">
        <v>39</v>
      </c>
      <c r="C20" s="1" t="s">
        <v>12</v>
      </c>
      <c r="D20" s="2">
        <v>54750.933912829998</v>
      </c>
      <c r="E20" s="2" t="s">
        <v>19</v>
      </c>
      <c r="F20" s="21">
        <f>+G20</f>
        <v>54714.677975600003</v>
      </c>
      <c r="G20" s="21">
        <v>54714.677975600003</v>
      </c>
      <c r="H20" s="21" t="s">
        <v>19</v>
      </c>
      <c r="I20" s="21">
        <v>0</v>
      </c>
      <c r="J20" s="21" t="s">
        <v>19</v>
      </c>
      <c r="K20" s="21" t="s">
        <v>19</v>
      </c>
      <c r="L20" s="2">
        <v>36.255937230000001</v>
      </c>
      <c r="M20" s="2" t="s">
        <v>19</v>
      </c>
      <c r="N20" s="2">
        <v>7362.54556804</v>
      </c>
    </row>
    <row r="21" spans="2:14" ht="12.95" customHeight="1" x14ac:dyDescent="0.2">
      <c r="B21" s="11" t="s">
        <v>40</v>
      </c>
      <c r="C21" s="1" t="s">
        <v>13</v>
      </c>
      <c r="D21" s="2">
        <v>24405.906064309998</v>
      </c>
      <c r="E21" s="2">
        <v>1802.59273654</v>
      </c>
      <c r="F21" s="21">
        <f t="shared" si="0"/>
        <v>171.56365517</v>
      </c>
      <c r="G21" s="21">
        <v>171.56365517</v>
      </c>
      <c r="H21" s="21">
        <v>0</v>
      </c>
      <c r="I21" s="21">
        <v>0</v>
      </c>
      <c r="J21" s="21">
        <v>0</v>
      </c>
      <c r="K21" s="21">
        <v>0</v>
      </c>
      <c r="L21" s="2">
        <v>22431.749672599999</v>
      </c>
      <c r="M21" s="2">
        <v>0</v>
      </c>
      <c r="N21" s="2">
        <v>10944.4054894</v>
      </c>
    </row>
    <row r="22" spans="2:14" ht="12.95" customHeight="1" x14ac:dyDescent="0.2">
      <c r="B22" s="11" t="s">
        <v>41</v>
      </c>
      <c r="C22" s="1" t="s">
        <v>14</v>
      </c>
      <c r="D22" s="2">
        <v>77939.492302440995</v>
      </c>
      <c r="E22" s="2">
        <v>39885.663305679001</v>
      </c>
      <c r="F22" s="21">
        <f t="shared" si="0"/>
        <v>5106.2543332539999</v>
      </c>
      <c r="G22" s="21">
        <v>11.130336850000001</v>
      </c>
      <c r="H22" s="21">
        <v>6.4343159500000002</v>
      </c>
      <c r="I22" s="21">
        <v>4893.9841804440002</v>
      </c>
      <c r="J22" s="21">
        <v>70.935375859999994</v>
      </c>
      <c r="K22" s="21">
        <v>123.77012415</v>
      </c>
      <c r="L22" s="2">
        <v>14793.11609476</v>
      </c>
      <c r="M22" s="2">
        <v>18154.458568747999</v>
      </c>
      <c r="N22" s="2">
        <v>1427.4676365</v>
      </c>
    </row>
    <row r="23" spans="2:14" ht="12.95" customHeight="1" x14ac:dyDescent="0.2">
      <c r="B23" s="11" t="s">
        <v>42</v>
      </c>
      <c r="C23" s="1" t="s">
        <v>15</v>
      </c>
      <c r="D23" s="2">
        <v>77629.106341327002</v>
      </c>
      <c r="E23" s="2">
        <v>48502.294100448002</v>
      </c>
      <c r="F23" s="21">
        <f t="shared" si="0"/>
        <v>12492.040024608999</v>
      </c>
      <c r="G23" s="21">
        <v>9357.7420404099994</v>
      </c>
      <c r="H23" s="21">
        <v>751.22970296999995</v>
      </c>
      <c r="I23" s="21">
        <v>1378.5784546790001</v>
      </c>
      <c r="J23" s="21">
        <v>1002.57861811</v>
      </c>
      <c r="K23" s="21">
        <v>1.91120844</v>
      </c>
      <c r="L23" s="2">
        <v>16634.772216270001</v>
      </c>
      <c r="M23" s="2">
        <v>0</v>
      </c>
      <c r="N23" s="2">
        <v>6506.8459408099998</v>
      </c>
    </row>
    <row r="24" spans="2:14" ht="12.95" customHeight="1" x14ac:dyDescent="0.2">
      <c r="B24" s="11" t="s">
        <v>43</v>
      </c>
      <c r="C24" s="1" t="s">
        <v>16</v>
      </c>
      <c r="D24" s="2">
        <v>11817.666955619999</v>
      </c>
      <c r="E24" s="2">
        <v>0</v>
      </c>
      <c r="F24" s="21">
        <f t="shared" si="0"/>
        <v>11817.666955620001</v>
      </c>
      <c r="G24" s="21">
        <v>0</v>
      </c>
      <c r="H24" s="21">
        <v>0</v>
      </c>
      <c r="I24" s="21">
        <v>0</v>
      </c>
      <c r="J24" s="21">
        <v>3447.0285348100001</v>
      </c>
      <c r="K24" s="21">
        <v>8370.6384208100008</v>
      </c>
      <c r="L24" s="2">
        <v>0</v>
      </c>
      <c r="M24" s="2">
        <v>0</v>
      </c>
      <c r="N24" s="2">
        <v>164.16351015000001</v>
      </c>
    </row>
    <row r="25" spans="2:14" ht="12.95" customHeight="1" x14ac:dyDescent="0.2">
      <c r="B25" s="11" t="s">
        <v>44</v>
      </c>
      <c r="C25" s="1" t="s">
        <v>17</v>
      </c>
      <c r="D25" s="2">
        <v>1072.51880689</v>
      </c>
      <c r="E25" s="2">
        <v>218.11320806000001</v>
      </c>
      <c r="F25" s="21">
        <f t="shared" si="0"/>
        <v>314.94956679000001</v>
      </c>
      <c r="G25" s="21">
        <v>311.87694964999997</v>
      </c>
      <c r="H25" s="21">
        <v>3.2619860000000001E-2</v>
      </c>
      <c r="I25" s="21">
        <v>1.86073109</v>
      </c>
      <c r="J25" s="21">
        <v>0</v>
      </c>
      <c r="K25" s="21">
        <v>1.1792661900000001</v>
      </c>
      <c r="L25" s="2">
        <v>539.39452506999999</v>
      </c>
      <c r="M25" s="2">
        <v>6.1506970000000001E-2</v>
      </c>
      <c r="N25" s="2">
        <v>72.218485000000001</v>
      </c>
    </row>
    <row r="26" spans="2:14" ht="12.95" customHeight="1" x14ac:dyDescent="0.2">
      <c r="B26" s="11" t="s">
        <v>47</v>
      </c>
      <c r="C26" s="1" t="s">
        <v>18</v>
      </c>
      <c r="D26" s="2">
        <v>48289.60154145</v>
      </c>
      <c r="E26" s="2">
        <v>40286.485262795002</v>
      </c>
      <c r="F26" s="21">
        <f t="shared" si="0"/>
        <v>979.14870272500002</v>
      </c>
      <c r="G26" s="21">
        <v>400.008346163</v>
      </c>
      <c r="H26" s="21">
        <v>10.544338550000001</v>
      </c>
      <c r="I26" s="21">
        <v>353.03059901900002</v>
      </c>
      <c r="J26" s="21">
        <v>210.82328602300001</v>
      </c>
      <c r="K26" s="21">
        <v>4.7421329700000001</v>
      </c>
      <c r="L26" s="2">
        <v>5888.2739731680003</v>
      </c>
      <c r="M26" s="2">
        <v>1135.693602762</v>
      </c>
      <c r="N26" s="2">
        <v>2475.641592378</v>
      </c>
    </row>
    <row r="27" spans="2:14" ht="12.95" customHeight="1" x14ac:dyDescent="0.2">
      <c r="B27" s="15" t="s">
        <v>48</v>
      </c>
      <c r="C27" s="16"/>
      <c r="D27" s="17">
        <v>-43021.697582956003</v>
      </c>
      <c r="E27" s="17">
        <v>-64652.525331001001</v>
      </c>
      <c r="F27" s="23">
        <f t="shared" si="0"/>
        <v>2942.7204744259998</v>
      </c>
      <c r="G27" s="23">
        <v>4310.4295079129997</v>
      </c>
      <c r="H27" s="23">
        <v>-16.800333930000001</v>
      </c>
      <c r="I27" s="23">
        <v>-775.13001279399998</v>
      </c>
      <c r="J27" s="23">
        <v>-575.778686763</v>
      </c>
      <c r="K27" s="23">
        <v>0</v>
      </c>
      <c r="L27" s="17">
        <v>-17659.495110651998</v>
      </c>
      <c r="M27" s="17">
        <v>36347.602384270998</v>
      </c>
      <c r="N27" s="17">
        <v>43021.697582956003</v>
      </c>
    </row>
  </sheetData>
  <mergeCells count="4">
    <mergeCell ref="F6:K6"/>
    <mergeCell ref="B6:B7"/>
    <mergeCell ref="C6:C7"/>
    <mergeCell ref="D6:D7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H2" sqref="H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27" t="s">
        <v>81</v>
      </c>
      <c r="E2" s="6"/>
      <c r="H2" s="27"/>
    </row>
    <row r="3" spans="2:14" ht="12.95" customHeight="1" x14ac:dyDescent="0.2">
      <c r="B3" s="25" t="s">
        <v>95</v>
      </c>
    </row>
    <row r="4" spans="2:14" ht="12.95" customHeight="1" x14ac:dyDescent="0.2">
      <c r="B4" s="25"/>
    </row>
    <row r="5" spans="2:14" ht="12.95" customHeight="1" x14ac:dyDescent="0.2">
      <c r="B5" s="4"/>
    </row>
    <row r="6" spans="2:14" s="26" customFormat="1" ht="22.5" x14ac:dyDescent="0.2">
      <c r="B6" s="29" t="s">
        <v>20</v>
      </c>
      <c r="C6" s="31"/>
      <c r="D6" s="33" t="s">
        <v>21</v>
      </c>
      <c r="E6" s="8" t="s">
        <v>22</v>
      </c>
      <c r="F6" s="28" t="s">
        <v>23</v>
      </c>
      <c r="G6" s="28"/>
      <c r="H6" s="28"/>
      <c r="I6" s="28"/>
      <c r="J6" s="28"/>
      <c r="K6" s="28"/>
      <c r="L6" s="8" t="s">
        <v>24</v>
      </c>
      <c r="M6" s="8" t="s">
        <v>25</v>
      </c>
      <c r="N6" s="8" t="s">
        <v>26</v>
      </c>
    </row>
    <row r="7" spans="2:14" s="26" customFormat="1" ht="101.25" x14ac:dyDescent="0.2">
      <c r="B7" s="30"/>
      <c r="C7" s="32"/>
      <c r="D7" s="34"/>
      <c r="E7" s="8" t="s">
        <v>27</v>
      </c>
      <c r="F7" s="18" t="s">
        <v>28</v>
      </c>
      <c r="G7" s="18" t="s">
        <v>29</v>
      </c>
      <c r="H7" s="18" t="s">
        <v>30</v>
      </c>
      <c r="I7" s="18" t="s">
        <v>31</v>
      </c>
      <c r="J7" s="18" t="s">
        <v>32</v>
      </c>
      <c r="K7" s="18" t="s">
        <v>33</v>
      </c>
      <c r="L7" s="8" t="s">
        <v>34</v>
      </c>
      <c r="M7" s="8" t="s">
        <v>35</v>
      </c>
      <c r="N7" s="8" t="s">
        <v>36</v>
      </c>
    </row>
    <row r="8" spans="2:14" ht="12.95" customHeight="1" x14ac:dyDescent="0.2">
      <c r="B8" s="8"/>
      <c r="C8" s="8"/>
      <c r="D8" s="9" t="s">
        <v>0</v>
      </c>
      <c r="E8" s="9" t="s">
        <v>1</v>
      </c>
      <c r="F8" s="19" t="s">
        <v>2</v>
      </c>
      <c r="G8" s="19" t="s">
        <v>3</v>
      </c>
      <c r="H8" s="19" t="s">
        <v>4</v>
      </c>
      <c r="I8" s="19" t="s">
        <v>5</v>
      </c>
      <c r="J8" s="19" t="s">
        <v>6</v>
      </c>
      <c r="K8" s="19" t="s">
        <v>7</v>
      </c>
      <c r="L8" s="9" t="s">
        <v>8</v>
      </c>
      <c r="M8" s="9" t="s">
        <v>9</v>
      </c>
      <c r="N8" s="9" t="s">
        <v>10</v>
      </c>
    </row>
    <row r="9" spans="2:14" ht="12.95" customHeight="1" x14ac:dyDescent="0.2">
      <c r="B9" s="10" t="s">
        <v>37</v>
      </c>
      <c r="C9" s="1"/>
      <c r="D9" s="3">
        <v>257778.61016356401</v>
      </c>
      <c r="E9" s="3">
        <v>66935.861032410001</v>
      </c>
      <c r="F9" s="20">
        <f>+G9+H9+I9+J9+K9</f>
        <v>90351.593184276004</v>
      </c>
      <c r="G9" s="20">
        <v>70621.224942390007</v>
      </c>
      <c r="H9" s="20">
        <v>780.44153145999996</v>
      </c>
      <c r="I9" s="20">
        <v>5827.8948504560003</v>
      </c>
      <c r="J9" s="20">
        <v>4361.1065354299999</v>
      </c>
      <c r="K9" s="20">
        <v>8760.9253245399996</v>
      </c>
      <c r="L9" s="3">
        <v>43035.122709452</v>
      </c>
      <c r="M9" s="3">
        <v>57456.033237426003</v>
      </c>
      <c r="N9" s="3">
        <v>72300.987373419004</v>
      </c>
    </row>
    <row r="10" spans="2:14" ht="12.95" customHeight="1" x14ac:dyDescent="0.2">
      <c r="B10" s="11" t="s">
        <v>38</v>
      </c>
      <c r="C10" s="1" t="s">
        <v>11</v>
      </c>
      <c r="D10" s="2">
        <v>357.22092128999998</v>
      </c>
      <c r="E10" s="2" t="s">
        <v>19</v>
      </c>
      <c r="F10" s="21">
        <f>+G10</f>
        <v>357.22092128999998</v>
      </c>
      <c r="G10" s="21">
        <v>357.22092128999998</v>
      </c>
      <c r="H10" s="21" t="s">
        <v>19</v>
      </c>
      <c r="I10" s="21" t="s">
        <v>19</v>
      </c>
      <c r="J10" s="21" t="s">
        <v>19</v>
      </c>
      <c r="K10" s="21" t="s">
        <v>19</v>
      </c>
      <c r="L10" s="2">
        <v>0</v>
      </c>
      <c r="M10" s="2" t="s">
        <v>19</v>
      </c>
      <c r="N10" s="2">
        <v>354.49185377999999</v>
      </c>
    </row>
    <row r="11" spans="2:14" ht="12.95" customHeight="1" x14ac:dyDescent="0.2">
      <c r="B11" s="11" t="s">
        <v>39</v>
      </c>
      <c r="C11" s="1" t="s">
        <v>12</v>
      </c>
      <c r="D11" s="2">
        <v>56207.295030109999</v>
      </c>
      <c r="E11" s="2">
        <v>6547.3703904900003</v>
      </c>
      <c r="F11" s="21">
        <f t="shared" ref="F11:F27" si="0">+G11+H11+I11+J11+K11</f>
        <v>16351.806306610002</v>
      </c>
      <c r="G11" s="21">
        <v>14905.25528779</v>
      </c>
      <c r="H11" s="21">
        <v>73.036272490000002</v>
      </c>
      <c r="I11" s="21">
        <v>702.00389895000001</v>
      </c>
      <c r="J11" s="21">
        <v>443.39900964999998</v>
      </c>
      <c r="K11" s="21">
        <v>228.11183772999999</v>
      </c>
      <c r="L11" s="2">
        <v>4569.05588154</v>
      </c>
      <c r="M11" s="2">
        <v>28739.062451469999</v>
      </c>
      <c r="N11" s="2">
        <v>8141.4461439500001</v>
      </c>
    </row>
    <row r="12" spans="2:14" ht="12.95" customHeight="1" x14ac:dyDescent="0.2">
      <c r="B12" s="11" t="s">
        <v>40</v>
      </c>
      <c r="C12" s="1" t="s">
        <v>13</v>
      </c>
      <c r="D12" s="2">
        <v>25497.750470980001</v>
      </c>
      <c r="E12" s="2">
        <v>55.174073739999997</v>
      </c>
      <c r="F12" s="21">
        <f t="shared" si="0"/>
        <v>24547.664646999998</v>
      </c>
      <c r="G12" s="21">
        <v>15911.83587112</v>
      </c>
      <c r="H12" s="21">
        <v>137.15948792</v>
      </c>
      <c r="I12" s="21">
        <v>89.401923229999994</v>
      </c>
      <c r="J12" s="21">
        <v>2483.6760054000001</v>
      </c>
      <c r="K12" s="21">
        <v>5925.5913593300002</v>
      </c>
      <c r="L12" s="2">
        <v>690.68462562000002</v>
      </c>
      <c r="M12" s="2">
        <v>204.22712462000001</v>
      </c>
      <c r="N12" s="2">
        <v>10528.15160981</v>
      </c>
    </row>
    <row r="13" spans="2:14" ht="12.95" customHeight="1" x14ac:dyDescent="0.2">
      <c r="B13" s="11" t="s">
        <v>41</v>
      </c>
      <c r="C13" s="1" t="s">
        <v>14</v>
      </c>
      <c r="D13" s="2">
        <v>52081.838180120998</v>
      </c>
      <c r="E13" s="2">
        <v>8509.7545913230006</v>
      </c>
      <c r="F13" s="21">
        <f t="shared" si="0"/>
        <v>41264.48660184801</v>
      </c>
      <c r="G13" s="21">
        <v>37377.900620990004</v>
      </c>
      <c r="H13" s="21">
        <v>4.9685632899999996</v>
      </c>
      <c r="I13" s="21">
        <v>3615.4611923279999</v>
      </c>
      <c r="J13" s="21">
        <v>266.15622524000003</v>
      </c>
      <c r="K13" s="21">
        <v>0</v>
      </c>
      <c r="L13" s="2">
        <v>2035.11662131</v>
      </c>
      <c r="M13" s="2">
        <v>272.48036564</v>
      </c>
      <c r="N13" s="2">
        <v>26994.23554772</v>
      </c>
    </row>
    <row r="14" spans="2:14" ht="12.95" customHeight="1" x14ac:dyDescent="0.2">
      <c r="B14" s="11" t="s">
        <v>42</v>
      </c>
      <c r="C14" s="1" t="s">
        <v>15</v>
      </c>
      <c r="D14" s="2">
        <v>64551.067532902001</v>
      </c>
      <c r="E14" s="2">
        <v>13137.847851291999</v>
      </c>
      <c r="F14" s="21">
        <f t="shared" si="0"/>
        <v>5606.1851013020005</v>
      </c>
      <c r="G14" s="21">
        <v>899.76895288000003</v>
      </c>
      <c r="H14" s="21">
        <v>559.48015150000003</v>
      </c>
      <c r="I14" s="21">
        <v>962.37275042199997</v>
      </c>
      <c r="J14" s="21">
        <v>590.80346639000004</v>
      </c>
      <c r="K14" s="21">
        <v>2593.7597801100001</v>
      </c>
      <c r="L14" s="2">
        <v>30335.6942715</v>
      </c>
      <c r="M14" s="2">
        <v>15471.340308807999</v>
      </c>
      <c r="N14" s="2">
        <v>22317.362602000001</v>
      </c>
    </row>
    <row r="15" spans="2:14" ht="12.95" customHeight="1" x14ac:dyDescent="0.2">
      <c r="B15" s="11" t="s">
        <v>43</v>
      </c>
      <c r="C15" s="1" t="s">
        <v>16</v>
      </c>
      <c r="D15" s="2">
        <v>12282.896433129999</v>
      </c>
      <c r="E15" s="2">
        <v>472.83399785</v>
      </c>
      <c r="F15" s="21">
        <f t="shared" si="0"/>
        <v>328.12029713999999</v>
      </c>
      <c r="G15" s="21">
        <v>30.61584208</v>
      </c>
      <c r="H15" s="21">
        <v>0</v>
      </c>
      <c r="I15" s="21">
        <v>51.106266099999999</v>
      </c>
      <c r="J15" s="21">
        <v>246.39818896</v>
      </c>
      <c r="K15" s="21">
        <v>0</v>
      </c>
      <c r="L15" s="2">
        <v>46.28119307</v>
      </c>
      <c r="M15" s="2">
        <v>11435.66094507</v>
      </c>
      <c r="N15" s="2">
        <v>59.637235060000002</v>
      </c>
    </row>
    <row r="16" spans="2:14" ht="12.95" customHeight="1" x14ac:dyDescent="0.2">
      <c r="B16" s="11" t="s">
        <v>44</v>
      </c>
      <c r="C16" s="1" t="s">
        <v>17</v>
      </c>
      <c r="D16" s="2">
        <v>245.85502367999999</v>
      </c>
      <c r="E16" s="2">
        <v>10.55612713</v>
      </c>
      <c r="F16" s="21">
        <f t="shared" si="0"/>
        <v>196.88769251000002</v>
      </c>
      <c r="G16" s="21">
        <v>195.43205764000001</v>
      </c>
      <c r="H16" s="21">
        <v>0.48329784999999997</v>
      </c>
      <c r="I16" s="21">
        <v>0.77213849000000001</v>
      </c>
      <c r="J16" s="21">
        <v>2.2041999999999999E-2</v>
      </c>
      <c r="K16" s="21">
        <v>0.17815653000000001</v>
      </c>
      <c r="L16" s="2">
        <v>38.32890175</v>
      </c>
      <c r="M16" s="2">
        <v>8.230229E-2</v>
      </c>
      <c r="N16" s="2">
        <v>459.61116879999997</v>
      </c>
    </row>
    <row r="17" spans="2:14" ht="12.95" customHeight="1" x14ac:dyDescent="0.2">
      <c r="B17" s="12" t="s">
        <v>45</v>
      </c>
      <c r="C17" s="13" t="s">
        <v>18</v>
      </c>
      <c r="D17" s="14">
        <v>46554.686571350998</v>
      </c>
      <c r="E17" s="14">
        <v>38202.324000585002</v>
      </c>
      <c r="F17" s="22">
        <f t="shared" si="0"/>
        <v>1699.2216165760001</v>
      </c>
      <c r="G17" s="22">
        <v>943.1953886</v>
      </c>
      <c r="H17" s="22">
        <v>5.3137584100000002</v>
      </c>
      <c r="I17" s="22">
        <v>406.77668093599999</v>
      </c>
      <c r="J17" s="22">
        <v>330.65159778999998</v>
      </c>
      <c r="K17" s="22">
        <v>13.284190840000001</v>
      </c>
      <c r="L17" s="14">
        <v>5319.9612146620002</v>
      </c>
      <c r="M17" s="14">
        <v>1333.179739528</v>
      </c>
      <c r="N17" s="14">
        <v>3446.0512122989999</v>
      </c>
    </row>
    <row r="18" spans="2:14" ht="12.95" customHeight="1" x14ac:dyDescent="0.2">
      <c r="B18" s="10" t="s">
        <v>46</v>
      </c>
      <c r="C18" s="1"/>
      <c r="D18" s="3">
        <v>298975.45527280599</v>
      </c>
      <c r="E18" s="3">
        <v>131703.71101325899</v>
      </c>
      <c r="F18" s="20">
        <f t="shared" si="0"/>
        <v>87535.166237611993</v>
      </c>
      <c r="G18" s="20">
        <v>66533.683511530995</v>
      </c>
      <c r="H18" s="20">
        <v>823.85991217000003</v>
      </c>
      <c r="I18" s="20">
        <v>6565.784931098</v>
      </c>
      <c r="J18" s="20">
        <v>4850.9125582730003</v>
      </c>
      <c r="K18" s="20">
        <v>8760.9253245399996</v>
      </c>
      <c r="L18" s="3">
        <v>60433.299367936997</v>
      </c>
      <c r="M18" s="3">
        <v>19303.278653998001</v>
      </c>
      <c r="N18" s="3">
        <v>31104.142264177</v>
      </c>
    </row>
    <row r="19" spans="2:14" ht="12.95" customHeight="1" x14ac:dyDescent="0.2">
      <c r="B19" s="11" t="s">
        <v>38</v>
      </c>
      <c r="C19" s="1" t="s">
        <v>11</v>
      </c>
      <c r="D19" s="2">
        <v>354.49185377999999</v>
      </c>
      <c r="E19" s="2" t="s">
        <v>19</v>
      </c>
      <c r="F19" s="21">
        <f>+G19</f>
        <v>354.49185377999999</v>
      </c>
      <c r="G19" s="21">
        <v>354.49185377999999</v>
      </c>
      <c r="H19" s="21" t="s">
        <v>19</v>
      </c>
      <c r="I19" s="21" t="s">
        <v>19</v>
      </c>
      <c r="J19" s="21" t="s">
        <v>19</v>
      </c>
      <c r="K19" s="21" t="s">
        <v>19</v>
      </c>
      <c r="L19" s="2">
        <v>0</v>
      </c>
      <c r="M19" s="2" t="s">
        <v>19</v>
      </c>
      <c r="N19" s="2">
        <v>357.22092128999998</v>
      </c>
    </row>
    <row r="20" spans="2:14" ht="12.95" customHeight="1" x14ac:dyDescent="0.2">
      <c r="B20" s="11" t="s">
        <v>39</v>
      </c>
      <c r="C20" s="1" t="s">
        <v>12</v>
      </c>
      <c r="D20" s="2">
        <v>55237.737376550001</v>
      </c>
      <c r="E20" s="2" t="s">
        <v>19</v>
      </c>
      <c r="F20" s="21">
        <f>+G20</f>
        <v>55202.836751340001</v>
      </c>
      <c r="G20" s="21">
        <v>55202.836751340001</v>
      </c>
      <c r="H20" s="21" t="s">
        <v>19</v>
      </c>
      <c r="I20" s="21">
        <v>0</v>
      </c>
      <c r="J20" s="21" t="s">
        <v>19</v>
      </c>
      <c r="K20" s="21" t="s">
        <v>19</v>
      </c>
      <c r="L20" s="2">
        <v>34.900625210000001</v>
      </c>
      <c r="M20" s="2" t="s">
        <v>19</v>
      </c>
      <c r="N20" s="2">
        <v>9111.0037975100004</v>
      </c>
    </row>
    <row r="21" spans="2:14" ht="12.95" customHeight="1" x14ac:dyDescent="0.2">
      <c r="B21" s="11" t="s">
        <v>40</v>
      </c>
      <c r="C21" s="1" t="s">
        <v>13</v>
      </c>
      <c r="D21" s="2">
        <v>24916.49052883</v>
      </c>
      <c r="E21" s="2">
        <v>1848.67930024</v>
      </c>
      <c r="F21" s="21">
        <f t="shared" si="0"/>
        <v>168.51663121000001</v>
      </c>
      <c r="G21" s="21">
        <v>168.51663121000001</v>
      </c>
      <c r="H21" s="21">
        <v>0</v>
      </c>
      <c r="I21" s="21">
        <v>0</v>
      </c>
      <c r="J21" s="21">
        <v>0</v>
      </c>
      <c r="K21" s="21">
        <v>0</v>
      </c>
      <c r="L21" s="2">
        <v>22899.294597380002</v>
      </c>
      <c r="M21" s="2">
        <v>0</v>
      </c>
      <c r="N21" s="2">
        <v>11109.41155196</v>
      </c>
    </row>
    <row r="22" spans="2:14" ht="12.95" customHeight="1" x14ac:dyDescent="0.2">
      <c r="B22" s="11" t="s">
        <v>41</v>
      </c>
      <c r="C22" s="1" t="s">
        <v>14</v>
      </c>
      <c r="D22" s="2">
        <v>77637.548903030998</v>
      </c>
      <c r="E22" s="2">
        <v>39699.331521888998</v>
      </c>
      <c r="F22" s="21">
        <f t="shared" si="0"/>
        <v>4943.0527854210004</v>
      </c>
      <c r="G22" s="21">
        <v>37.409366859999999</v>
      </c>
      <c r="H22" s="21">
        <v>5.6294610299999999</v>
      </c>
      <c r="I22" s="21">
        <v>4837.320381261</v>
      </c>
      <c r="J22" s="21">
        <v>18.982513919999999</v>
      </c>
      <c r="K22" s="21">
        <v>43.711062349999999</v>
      </c>
      <c r="L22" s="2">
        <v>14805.579049710001</v>
      </c>
      <c r="M22" s="2">
        <v>18189.585546011</v>
      </c>
      <c r="N22" s="2">
        <v>1438.5248248099999</v>
      </c>
    </row>
    <row r="23" spans="2:14" ht="12.95" customHeight="1" x14ac:dyDescent="0.2">
      <c r="B23" s="11" t="s">
        <v>42</v>
      </c>
      <c r="C23" s="1" t="s">
        <v>15</v>
      </c>
      <c r="D23" s="2">
        <v>80158.320150112006</v>
      </c>
      <c r="E23" s="2">
        <v>50137.965743073</v>
      </c>
      <c r="F23" s="21">
        <f t="shared" si="0"/>
        <v>13358.394840219002</v>
      </c>
      <c r="G23" s="21">
        <v>10075.82562116</v>
      </c>
      <c r="H23" s="21">
        <v>808.35041162000005</v>
      </c>
      <c r="I23" s="21">
        <v>1352.0779357890001</v>
      </c>
      <c r="J23" s="21">
        <v>1119.07497478</v>
      </c>
      <c r="K23" s="21">
        <v>3.06589687</v>
      </c>
      <c r="L23" s="2">
        <v>16661.959566820002</v>
      </c>
      <c r="M23" s="2">
        <v>0</v>
      </c>
      <c r="N23" s="2">
        <v>6710.1099847900005</v>
      </c>
    </row>
    <row r="24" spans="2:14" ht="12.95" customHeight="1" x14ac:dyDescent="0.2">
      <c r="B24" s="11" t="s">
        <v>43</v>
      </c>
      <c r="C24" s="1" t="s">
        <v>16</v>
      </c>
      <c r="D24" s="2">
        <v>12175.77726198</v>
      </c>
      <c r="E24" s="2">
        <v>0</v>
      </c>
      <c r="F24" s="21">
        <f t="shared" si="0"/>
        <v>12175.777261980002</v>
      </c>
      <c r="G24" s="21">
        <v>0</v>
      </c>
      <c r="H24" s="21">
        <v>0</v>
      </c>
      <c r="I24" s="21">
        <v>0</v>
      </c>
      <c r="J24" s="21">
        <v>3491.2318039800002</v>
      </c>
      <c r="K24" s="21">
        <v>8684.5454580000005</v>
      </c>
      <c r="L24" s="2">
        <v>0</v>
      </c>
      <c r="M24" s="2">
        <v>0</v>
      </c>
      <c r="N24" s="2">
        <v>166.75640620999999</v>
      </c>
    </row>
    <row r="25" spans="2:14" ht="12.95" customHeight="1" x14ac:dyDescent="0.2">
      <c r="B25" s="11" t="s">
        <v>44</v>
      </c>
      <c r="C25" s="1" t="s">
        <v>17</v>
      </c>
      <c r="D25" s="2">
        <v>620.74435765999999</v>
      </c>
      <c r="E25" s="2">
        <v>189.22638981</v>
      </c>
      <c r="F25" s="21">
        <f t="shared" si="0"/>
        <v>225.05534818000001</v>
      </c>
      <c r="G25" s="21">
        <v>206.05310231999999</v>
      </c>
      <c r="H25" s="21">
        <v>0.29678236000000002</v>
      </c>
      <c r="I25" s="21">
        <v>1.9700236900000001</v>
      </c>
      <c r="J25" s="21">
        <v>0</v>
      </c>
      <c r="K25" s="21">
        <v>16.735439809999999</v>
      </c>
      <c r="L25" s="2">
        <v>206.30162221</v>
      </c>
      <c r="M25" s="2">
        <v>0.16099746000000001</v>
      </c>
      <c r="N25" s="2">
        <v>84.721834819999998</v>
      </c>
    </row>
    <row r="26" spans="2:14" ht="12.95" customHeight="1" x14ac:dyDescent="0.2">
      <c r="B26" s="11" t="s">
        <v>47</v>
      </c>
      <c r="C26" s="1" t="s">
        <v>18</v>
      </c>
      <c r="D26" s="2">
        <v>47874.344840862999</v>
      </c>
      <c r="E26" s="2">
        <v>39828.508058246996</v>
      </c>
      <c r="F26" s="21">
        <f t="shared" si="0"/>
        <v>1107.0407654820001</v>
      </c>
      <c r="G26" s="21">
        <v>488.55018486099999</v>
      </c>
      <c r="H26" s="21">
        <v>9.5832571600000005</v>
      </c>
      <c r="I26" s="21">
        <v>374.41659035800001</v>
      </c>
      <c r="J26" s="21">
        <v>221.62326559300001</v>
      </c>
      <c r="K26" s="21">
        <v>12.867467510000001</v>
      </c>
      <c r="L26" s="2">
        <v>5825.2639066069996</v>
      </c>
      <c r="M26" s="2">
        <v>1113.532110527</v>
      </c>
      <c r="N26" s="2">
        <v>2126.3929427869998</v>
      </c>
    </row>
    <row r="27" spans="2:14" ht="12.95" customHeight="1" x14ac:dyDescent="0.2">
      <c r="B27" s="15" t="s">
        <v>48</v>
      </c>
      <c r="C27" s="16"/>
      <c r="D27" s="17">
        <v>-41196.845109242</v>
      </c>
      <c r="E27" s="17">
        <v>-64767.849980849001</v>
      </c>
      <c r="F27" s="23">
        <f t="shared" si="0"/>
        <v>2816.4269466639998</v>
      </c>
      <c r="G27" s="23">
        <v>4087.5414308589998</v>
      </c>
      <c r="H27" s="23">
        <v>-43.418380710000001</v>
      </c>
      <c r="I27" s="23">
        <v>-737.89008064200004</v>
      </c>
      <c r="J27" s="23">
        <v>-489.80602284299999</v>
      </c>
      <c r="K27" s="23">
        <v>0</v>
      </c>
      <c r="L27" s="17">
        <v>-17398.176658485001</v>
      </c>
      <c r="M27" s="17">
        <v>38152.754583428003</v>
      </c>
      <c r="N27" s="17">
        <v>41196.845109242</v>
      </c>
    </row>
  </sheetData>
  <mergeCells count="4">
    <mergeCell ref="F6:K6"/>
    <mergeCell ref="B6:B7"/>
    <mergeCell ref="C6:C7"/>
    <mergeCell ref="D6:D7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H2" sqref="H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27" t="s">
        <v>80</v>
      </c>
      <c r="E2" s="6"/>
      <c r="H2" s="27"/>
    </row>
    <row r="3" spans="2:14" ht="12.95" customHeight="1" x14ac:dyDescent="0.2">
      <c r="B3" s="25" t="s">
        <v>95</v>
      </c>
    </row>
    <row r="4" spans="2:14" ht="12.95" customHeight="1" x14ac:dyDescent="0.2">
      <c r="B4" s="25"/>
    </row>
    <row r="5" spans="2:14" ht="12.95" customHeight="1" x14ac:dyDescent="0.2">
      <c r="B5" s="4"/>
    </row>
    <row r="6" spans="2:14" s="26" customFormat="1" ht="22.5" x14ac:dyDescent="0.2">
      <c r="B6" s="29" t="s">
        <v>20</v>
      </c>
      <c r="C6" s="31"/>
      <c r="D6" s="33" t="s">
        <v>21</v>
      </c>
      <c r="E6" s="8" t="s">
        <v>22</v>
      </c>
      <c r="F6" s="28" t="s">
        <v>23</v>
      </c>
      <c r="G6" s="28"/>
      <c r="H6" s="28"/>
      <c r="I6" s="28"/>
      <c r="J6" s="28"/>
      <c r="K6" s="28"/>
      <c r="L6" s="8" t="s">
        <v>24</v>
      </c>
      <c r="M6" s="8" t="s">
        <v>25</v>
      </c>
      <c r="N6" s="8" t="s">
        <v>26</v>
      </c>
    </row>
    <row r="7" spans="2:14" s="26" customFormat="1" ht="101.25" x14ac:dyDescent="0.2">
      <c r="B7" s="30"/>
      <c r="C7" s="32"/>
      <c r="D7" s="34"/>
      <c r="E7" s="8" t="s">
        <v>27</v>
      </c>
      <c r="F7" s="18" t="s">
        <v>28</v>
      </c>
      <c r="G7" s="18" t="s">
        <v>29</v>
      </c>
      <c r="H7" s="18" t="s">
        <v>30</v>
      </c>
      <c r="I7" s="18" t="s">
        <v>31</v>
      </c>
      <c r="J7" s="18" t="s">
        <v>32</v>
      </c>
      <c r="K7" s="18" t="s">
        <v>33</v>
      </c>
      <c r="L7" s="8" t="s">
        <v>34</v>
      </c>
      <c r="M7" s="8" t="s">
        <v>35</v>
      </c>
      <c r="N7" s="8" t="s">
        <v>36</v>
      </c>
    </row>
    <row r="8" spans="2:14" ht="12.95" customHeight="1" x14ac:dyDescent="0.2">
      <c r="B8" s="8"/>
      <c r="C8" s="8"/>
      <c r="D8" s="9" t="s">
        <v>0</v>
      </c>
      <c r="E8" s="9" t="s">
        <v>1</v>
      </c>
      <c r="F8" s="19" t="s">
        <v>2</v>
      </c>
      <c r="G8" s="19" t="s">
        <v>3</v>
      </c>
      <c r="H8" s="19" t="s">
        <v>4</v>
      </c>
      <c r="I8" s="19" t="s">
        <v>5</v>
      </c>
      <c r="J8" s="19" t="s">
        <v>6</v>
      </c>
      <c r="K8" s="19" t="s">
        <v>7</v>
      </c>
      <c r="L8" s="9" t="s">
        <v>8</v>
      </c>
      <c r="M8" s="9" t="s">
        <v>9</v>
      </c>
      <c r="N8" s="9" t="s">
        <v>10</v>
      </c>
    </row>
    <row r="9" spans="2:14" ht="12.95" customHeight="1" x14ac:dyDescent="0.2">
      <c r="B9" s="10" t="s">
        <v>37</v>
      </c>
      <c r="C9" s="1"/>
      <c r="D9" s="3">
        <v>258983.640245463</v>
      </c>
      <c r="E9" s="3">
        <v>67056.707591533006</v>
      </c>
      <c r="F9" s="20">
        <f>+G9+H9+I9+J9+K9</f>
        <v>90378.534186090983</v>
      </c>
      <c r="G9" s="20">
        <v>70617.497455935998</v>
      </c>
      <c r="H9" s="20">
        <v>813.87517161000005</v>
      </c>
      <c r="I9" s="20">
        <v>5743.3102844069999</v>
      </c>
      <c r="J9" s="20">
        <v>4181.4286670379997</v>
      </c>
      <c r="K9" s="20">
        <v>9022.4226070999994</v>
      </c>
      <c r="L9" s="3">
        <v>43997.346311221998</v>
      </c>
      <c r="M9" s="3">
        <v>57551.052156616999</v>
      </c>
      <c r="N9" s="3">
        <v>71678.505754455007</v>
      </c>
    </row>
    <row r="10" spans="2:14" ht="12.95" customHeight="1" x14ac:dyDescent="0.2">
      <c r="B10" s="11" t="s">
        <v>38</v>
      </c>
      <c r="C10" s="1" t="s">
        <v>11</v>
      </c>
      <c r="D10" s="2">
        <v>364.03798280000001</v>
      </c>
      <c r="E10" s="2" t="s">
        <v>19</v>
      </c>
      <c r="F10" s="21">
        <f>+G10</f>
        <v>364.03798280000001</v>
      </c>
      <c r="G10" s="21">
        <v>364.03798280000001</v>
      </c>
      <c r="H10" s="21" t="s">
        <v>19</v>
      </c>
      <c r="I10" s="21" t="s">
        <v>19</v>
      </c>
      <c r="J10" s="21" t="s">
        <v>19</v>
      </c>
      <c r="K10" s="21" t="s">
        <v>19</v>
      </c>
      <c r="L10" s="2">
        <v>0</v>
      </c>
      <c r="M10" s="2" t="s">
        <v>19</v>
      </c>
      <c r="N10" s="2">
        <v>361.26337015000001</v>
      </c>
    </row>
    <row r="11" spans="2:14" ht="12.95" customHeight="1" x14ac:dyDescent="0.2">
      <c r="B11" s="11" t="s">
        <v>39</v>
      </c>
      <c r="C11" s="1" t="s">
        <v>12</v>
      </c>
      <c r="D11" s="2">
        <v>55911.65693741</v>
      </c>
      <c r="E11" s="2">
        <v>6556.2811395400004</v>
      </c>
      <c r="F11" s="21">
        <f t="shared" ref="F11:F27" si="0">+G11+H11+I11+J11+K11</f>
        <v>15856.481592010001</v>
      </c>
      <c r="G11" s="21">
        <v>14381.33114018</v>
      </c>
      <c r="H11" s="21">
        <v>59.578472120000001</v>
      </c>
      <c r="I11" s="21">
        <v>801.66010691999998</v>
      </c>
      <c r="J11" s="21">
        <v>425.21970326000002</v>
      </c>
      <c r="K11" s="21">
        <v>188.69216953</v>
      </c>
      <c r="L11" s="2">
        <v>4839.78801372</v>
      </c>
      <c r="M11" s="2">
        <v>28659.10619214</v>
      </c>
      <c r="N11" s="2">
        <v>8212.1803633100008</v>
      </c>
    </row>
    <row r="12" spans="2:14" ht="12.95" customHeight="1" x14ac:dyDescent="0.2">
      <c r="B12" s="11" t="s">
        <v>40</v>
      </c>
      <c r="C12" s="1" t="s">
        <v>13</v>
      </c>
      <c r="D12" s="2">
        <v>26052.120458379999</v>
      </c>
      <c r="E12" s="2">
        <v>111.64319209</v>
      </c>
      <c r="F12" s="21">
        <f t="shared" si="0"/>
        <v>24913.919179420001</v>
      </c>
      <c r="G12" s="21">
        <v>15931.68909987</v>
      </c>
      <c r="H12" s="21">
        <v>189.22916086000001</v>
      </c>
      <c r="I12" s="21">
        <v>103.95313664</v>
      </c>
      <c r="J12" s="21">
        <v>2422.4782495999998</v>
      </c>
      <c r="K12" s="21">
        <v>6266.5695324500002</v>
      </c>
      <c r="L12" s="2">
        <v>813.83244545000002</v>
      </c>
      <c r="M12" s="2">
        <v>212.72564141999999</v>
      </c>
      <c r="N12" s="2">
        <v>10891.886296680001</v>
      </c>
    </row>
    <row r="13" spans="2:14" ht="12.95" customHeight="1" x14ac:dyDescent="0.2">
      <c r="B13" s="11" t="s">
        <v>41</v>
      </c>
      <c r="C13" s="1" t="s">
        <v>14</v>
      </c>
      <c r="D13" s="2">
        <v>52569.028721171002</v>
      </c>
      <c r="E13" s="2">
        <v>8510.5556539930003</v>
      </c>
      <c r="F13" s="21">
        <f t="shared" si="0"/>
        <v>41812.037462078006</v>
      </c>
      <c r="G13" s="21">
        <v>38073.628279659999</v>
      </c>
      <c r="H13" s="21">
        <v>23.408848760000001</v>
      </c>
      <c r="I13" s="21">
        <v>3459.999025308</v>
      </c>
      <c r="J13" s="21">
        <v>255.00130834999999</v>
      </c>
      <c r="K13" s="21">
        <v>0</v>
      </c>
      <c r="L13" s="2">
        <v>2021.42096965</v>
      </c>
      <c r="M13" s="2">
        <v>225.01463544999999</v>
      </c>
      <c r="N13" s="2">
        <v>26833.666622690002</v>
      </c>
    </row>
    <row r="14" spans="2:14" ht="12.95" customHeight="1" x14ac:dyDescent="0.2">
      <c r="B14" s="11" t="s">
        <v>42</v>
      </c>
      <c r="C14" s="1" t="s">
        <v>15</v>
      </c>
      <c r="D14" s="2">
        <v>63742.421608388002</v>
      </c>
      <c r="E14" s="2">
        <v>12404.117779631</v>
      </c>
      <c r="F14" s="21">
        <f t="shared" si="0"/>
        <v>5356.3870299699993</v>
      </c>
      <c r="G14" s="21">
        <v>777.98913317999995</v>
      </c>
      <c r="H14" s="21">
        <v>535.76064427999995</v>
      </c>
      <c r="I14" s="21">
        <v>933.15079631000003</v>
      </c>
      <c r="J14" s="21">
        <v>549.44324314999994</v>
      </c>
      <c r="K14" s="21">
        <v>2560.0432130499998</v>
      </c>
      <c r="L14" s="2">
        <v>30536.63444786</v>
      </c>
      <c r="M14" s="2">
        <v>15445.282350927</v>
      </c>
      <c r="N14" s="2">
        <v>21617.2662562</v>
      </c>
    </row>
    <row r="15" spans="2:14" ht="12.95" customHeight="1" x14ac:dyDescent="0.2">
      <c r="B15" s="11" t="s">
        <v>43</v>
      </c>
      <c r="C15" s="1" t="s">
        <v>16</v>
      </c>
      <c r="D15" s="2">
        <v>12494.39584501</v>
      </c>
      <c r="E15" s="2">
        <v>448.09451582000003</v>
      </c>
      <c r="F15" s="21">
        <f t="shared" si="0"/>
        <v>318.90071141999999</v>
      </c>
      <c r="G15" s="21">
        <v>30.480219399999999</v>
      </c>
      <c r="H15" s="21">
        <v>0</v>
      </c>
      <c r="I15" s="21">
        <v>47.661737940000002</v>
      </c>
      <c r="J15" s="21">
        <v>240.75875407999999</v>
      </c>
      <c r="K15" s="21">
        <v>0</v>
      </c>
      <c r="L15" s="2">
        <v>49.578090009999997</v>
      </c>
      <c r="M15" s="2">
        <v>11677.82252776</v>
      </c>
      <c r="N15" s="2">
        <v>60.764151409999997</v>
      </c>
    </row>
    <row r="16" spans="2:14" ht="12.95" customHeight="1" x14ac:dyDescent="0.2">
      <c r="B16" s="11" t="s">
        <v>44</v>
      </c>
      <c r="C16" s="1" t="s">
        <v>17</v>
      </c>
      <c r="D16" s="2">
        <v>458.30987521999998</v>
      </c>
      <c r="E16" s="2">
        <v>25.289986890000002</v>
      </c>
      <c r="F16" s="21">
        <f t="shared" si="0"/>
        <v>172.15022655000001</v>
      </c>
      <c r="G16" s="21">
        <v>171.08628403</v>
      </c>
      <c r="H16" s="21">
        <v>0.63502199999999998</v>
      </c>
      <c r="I16" s="21">
        <v>0.10902568999999999</v>
      </c>
      <c r="J16" s="21">
        <v>3.9424000000000001E-2</v>
      </c>
      <c r="K16" s="21">
        <v>0.28047083</v>
      </c>
      <c r="L16" s="2">
        <v>260.80368442999998</v>
      </c>
      <c r="M16" s="2">
        <v>6.5977350000000004E-2</v>
      </c>
      <c r="N16" s="2">
        <v>274.71432730999999</v>
      </c>
    </row>
    <row r="17" spans="2:14" ht="12.95" customHeight="1" x14ac:dyDescent="0.2">
      <c r="B17" s="12" t="s">
        <v>45</v>
      </c>
      <c r="C17" s="13" t="s">
        <v>18</v>
      </c>
      <c r="D17" s="14">
        <v>47391.668817083999</v>
      </c>
      <c r="E17" s="14">
        <v>39000.725323569</v>
      </c>
      <c r="F17" s="22">
        <f t="shared" si="0"/>
        <v>1584.620001843</v>
      </c>
      <c r="G17" s="22">
        <v>887.255316816</v>
      </c>
      <c r="H17" s="22">
        <v>5.2630235900000004</v>
      </c>
      <c r="I17" s="22">
        <v>396.77645559899997</v>
      </c>
      <c r="J17" s="22">
        <v>288.48798459800003</v>
      </c>
      <c r="K17" s="22">
        <v>6.8372212399999999</v>
      </c>
      <c r="L17" s="14">
        <v>5475.288660102</v>
      </c>
      <c r="M17" s="14">
        <v>1331.0348315700001</v>
      </c>
      <c r="N17" s="14">
        <v>3426.7643667050002</v>
      </c>
    </row>
    <row r="18" spans="2:14" ht="12.95" customHeight="1" x14ac:dyDescent="0.2">
      <c r="B18" s="10" t="s">
        <v>46</v>
      </c>
      <c r="C18" s="1"/>
      <c r="D18" s="3">
        <v>299843.37115294702</v>
      </c>
      <c r="E18" s="3">
        <v>130714.409156637</v>
      </c>
      <c r="F18" s="20">
        <f t="shared" si="0"/>
        <v>87365.961407908995</v>
      </c>
      <c r="G18" s="20">
        <v>66219.254298330998</v>
      </c>
      <c r="H18" s="20">
        <v>847.63346439999998</v>
      </c>
      <c r="I18" s="20">
        <v>6450.1708363199996</v>
      </c>
      <c r="J18" s="20">
        <v>4826.4802017579996</v>
      </c>
      <c r="K18" s="20">
        <v>9022.4226070999994</v>
      </c>
      <c r="L18" s="3">
        <v>62507.963815356001</v>
      </c>
      <c r="M18" s="3">
        <v>19255.036773045002</v>
      </c>
      <c r="N18" s="3">
        <v>30818.774846970999</v>
      </c>
    </row>
    <row r="19" spans="2:14" ht="12.95" customHeight="1" x14ac:dyDescent="0.2">
      <c r="B19" s="11" t="s">
        <v>38</v>
      </c>
      <c r="C19" s="1" t="s">
        <v>11</v>
      </c>
      <c r="D19" s="2">
        <v>361.26337015000001</v>
      </c>
      <c r="E19" s="2" t="s">
        <v>19</v>
      </c>
      <c r="F19" s="21">
        <f>+G19</f>
        <v>361.26337015000001</v>
      </c>
      <c r="G19" s="21">
        <v>361.26337015000001</v>
      </c>
      <c r="H19" s="21" t="s">
        <v>19</v>
      </c>
      <c r="I19" s="21" t="s">
        <v>19</v>
      </c>
      <c r="J19" s="21" t="s">
        <v>19</v>
      </c>
      <c r="K19" s="21" t="s">
        <v>19</v>
      </c>
      <c r="L19" s="2">
        <v>0</v>
      </c>
      <c r="M19" s="2" t="s">
        <v>19</v>
      </c>
      <c r="N19" s="2">
        <v>364.03798280000001</v>
      </c>
    </row>
    <row r="20" spans="2:14" ht="12.95" customHeight="1" x14ac:dyDescent="0.2">
      <c r="B20" s="11" t="s">
        <v>39</v>
      </c>
      <c r="C20" s="1" t="s">
        <v>12</v>
      </c>
      <c r="D20" s="2">
        <v>55285.353328839999</v>
      </c>
      <c r="E20" s="2" t="s">
        <v>19</v>
      </c>
      <c r="F20" s="21">
        <f>+G20</f>
        <v>55249.726318840003</v>
      </c>
      <c r="G20" s="21">
        <v>55249.726318840003</v>
      </c>
      <c r="H20" s="21" t="s">
        <v>19</v>
      </c>
      <c r="I20" s="21">
        <v>0</v>
      </c>
      <c r="J20" s="21" t="s">
        <v>19</v>
      </c>
      <c r="K20" s="21" t="s">
        <v>19</v>
      </c>
      <c r="L20" s="2">
        <v>35.627009999999999</v>
      </c>
      <c r="M20" s="2" t="s">
        <v>19</v>
      </c>
      <c r="N20" s="2">
        <v>8838.4839718799994</v>
      </c>
    </row>
    <row r="21" spans="2:14" ht="12.95" customHeight="1" x14ac:dyDescent="0.2">
      <c r="B21" s="11" t="s">
        <v>40</v>
      </c>
      <c r="C21" s="1" t="s">
        <v>13</v>
      </c>
      <c r="D21" s="2">
        <v>25975.939296619999</v>
      </c>
      <c r="E21" s="2">
        <v>1888.62906333</v>
      </c>
      <c r="F21" s="21">
        <f t="shared" si="0"/>
        <v>175.61031853999998</v>
      </c>
      <c r="G21" s="21">
        <v>169.25795045999999</v>
      </c>
      <c r="H21" s="21">
        <v>0</v>
      </c>
      <c r="I21" s="21">
        <v>6.3523680799999998</v>
      </c>
      <c r="J21" s="21">
        <v>0</v>
      </c>
      <c r="K21" s="21">
        <v>0</v>
      </c>
      <c r="L21" s="2">
        <v>23911.699914749999</v>
      </c>
      <c r="M21" s="2">
        <v>0</v>
      </c>
      <c r="N21" s="2">
        <v>10968.06745844</v>
      </c>
    </row>
    <row r="22" spans="2:14" ht="12.95" customHeight="1" x14ac:dyDescent="0.2">
      <c r="B22" s="11" t="s">
        <v>41</v>
      </c>
      <c r="C22" s="1" t="s">
        <v>14</v>
      </c>
      <c r="D22" s="2">
        <v>77971.521489000996</v>
      </c>
      <c r="E22" s="2">
        <v>39561.776056269002</v>
      </c>
      <c r="F22" s="21">
        <f t="shared" si="0"/>
        <v>4818.471010368</v>
      </c>
      <c r="G22" s="21">
        <v>17.254512259999998</v>
      </c>
      <c r="H22" s="21">
        <v>12.2606951</v>
      </c>
      <c r="I22" s="21">
        <v>4698.2572540379997</v>
      </c>
      <c r="J22" s="21">
        <v>18.942864419999999</v>
      </c>
      <c r="K22" s="21">
        <v>71.755684549999998</v>
      </c>
      <c r="L22" s="2">
        <v>15425.160251089999</v>
      </c>
      <c r="M22" s="2">
        <v>18166.114171273999</v>
      </c>
      <c r="N22" s="2">
        <v>1431.1738548599999</v>
      </c>
    </row>
    <row r="23" spans="2:14" ht="12.95" customHeight="1" x14ac:dyDescent="0.2">
      <c r="B23" s="11" t="s">
        <v>42</v>
      </c>
      <c r="C23" s="1" t="s">
        <v>15</v>
      </c>
      <c r="D23" s="2">
        <v>78840.061800858006</v>
      </c>
      <c r="E23" s="2">
        <v>49078.679586598002</v>
      </c>
      <c r="F23" s="21">
        <f t="shared" si="0"/>
        <v>13159.86048241</v>
      </c>
      <c r="G23" s="21">
        <v>9862.3054834499999</v>
      </c>
      <c r="H23" s="21">
        <v>824.39811632999999</v>
      </c>
      <c r="I23" s="21">
        <v>1378.11415233</v>
      </c>
      <c r="J23" s="21">
        <v>1091.9768334299999</v>
      </c>
      <c r="K23" s="21">
        <v>3.06589687</v>
      </c>
      <c r="L23" s="2">
        <v>16601.52173185</v>
      </c>
      <c r="M23" s="2">
        <v>0</v>
      </c>
      <c r="N23" s="2">
        <v>6519.6260637300002</v>
      </c>
    </row>
    <row r="24" spans="2:14" ht="12.95" customHeight="1" x14ac:dyDescent="0.2">
      <c r="B24" s="11" t="s">
        <v>43</v>
      </c>
      <c r="C24" s="1" t="s">
        <v>16</v>
      </c>
      <c r="D24" s="2">
        <v>12392.85751605</v>
      </c>
      <c r="E24" s="2">
        <v>0</v>
      </c>
      <c r="F24" s="21">
        <f t="shared" si="0"/>
        <v>12392.85751605</v>
      </c>
      <c r="G24" s="21">
        <v>0</v>
      </c>
      <c r="H24" s="21">
        <v>0</v>
      </c>
      <c r="I24" s="21">
        <v>0</v>
      </c>
      <c r="J24" s="21">
        <v>3472.3301050700002</v>
      </c>
      <c r="K24" s="21">
        <v>8920.5274109799993</v>
      </c>
      <c r="L24" s="2">
        <v>0</v>
      </c>
      <c r="M24" s="2">
        <v>0</v>
      </c>
      <c r="N24" s="2">
        <v>162.30248037000001</v>
      </c>
    </row>
    <row r="25" spans="2:14" ht="12.95" customHeight="1" x14ac:dyDescent="0.2">
      <c r="B25" s="11" t="s">
        <v>44</v>
      </c>
      <c r="C25" s="1" t="s">
        <v>17</v>
      </c>
      <c r="D25" s="2">
        <v>426.64701396999999</v>
      </c>
      <c r="E25" s="2">
        <v>170.25866983</v>
      </c>
      <c r="F25" s="21">
        <f t="shared" si="0"/>
        <v>191.57634757</v>
      </c>
      <c r="G25" s="21">
        <v>169.72343909</v>
      </c>
      <c r="H25" s="21">
        <v>0.35206609</v>
      </c>
      <c r="I25" s="21">
        <v>2.0848741500000001</v>
      </c>
      <c r="J25" s="21">
        <v>0</v>
      </c>
      <c r="K25" s="21">
        <v>19.415968240000002</v>
      </c>
      <c r="L25" s="2">
        <v>64.500333010000006</v>
      </c>
      <c r="M25" s="2">
        <v>0.31166356000000001</v>
      </c>
      <c r="N25" s="2">
        <v>306.37718855999998</v>
      </c>
    </row>
    <row r="26" spans="2:14" ht="12.95" customHeight="1" x14ac:dyDescent="0.2">
      <c r="B26" s="11" t="s">
        <v>47</v>
      </c>
      <c r="C26" s="1" t="s">
        <v>18</v>
      </c>
      <c r="D26" s="2">
        <v>48589.727337458004</v>
      </c>
      <c r="E26" s="2">
        <v>40015.065780609999</v>
      </c>
      <c r="F26" s="21">
        <f t="shared" si="0"/>
        <v>1016.596043981</v>
      </c>
      <c r="G26" s="21">
        <v>389.72322408100001</v>
      </c>
      <c r="H26" s="21">
        <v>10.62258688</v>
      </c>
      <c r="I26" s="21">
        <v>365.36218772199999</v>
      </c>
      <c r="J26" s="21">
        <v>243.23039883800001</v>
      </c>
      <c r="K26" s="21">
        <v>7.6576464599999996</v>
      </c>
      <c r="L26" s="2">
        <v>6469.4545746559997</v>
      </c>
      <c r="M26" s="2">
        <v>1088.6109382110001</v>
      </c>
      <c r="N26" s="2">
        <v>2228.705846331</v>
      </c>
    </row>
    <row r="27" spans="2:14" ht="12.95" customHeight="1" x14ac:dyDescent="0.2">
      <c r="B27" s="15" t="s">
        <v>48</v>
      </c>
      <c r="C27" s="16"/>
      <c r="D27" s="17">
        <v>-40859.730907484001</v>
      </c>
      <c r="E27" s="17">
        <v>-63657.701565103998</v>
      </c>
      <c r="F27" s="23">
        <f t="shared" si="0"/>
        <v>3012.5727781820001</v>
      </c>
      <c r="G27" s="23">
        <v>4398.2431576050003</v>
      </c>
      <c r="H27" s="23">
        <v>-33.758292789999999</v>
      </c>
      <c r="I27" s="23">
        <v>-706.86055191299999</v>
      </c>
      <c r="J27" s="23">
        <v>-645.05153471999995</v>
      </c>
      <c r="K27" s="23">
        <v>0</v>
      </c>
      <c r="L27" s="17">
        <v>-18510.617504133999</v>
      </c>
      <c r="M27" s="17">
        <v>38296.015383571998</v>
      </c>
      <c r="N27" s="17">
        <v>40859.730907484001</v>
      </c>
    </row>
  </sheetData>
  <mergeCells count="4">
    <mergeCell ref="F6:K6"/>
    <mergeCell ref="B6:B7"/>
    <mergeCell ref="C6:C7"/>
    <mergeCell ref="D6:D7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H2" sqref="H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27" t="s">
        <v>79</v>
      </c>
      <c r="E2" s="6"/>
      <c r="H2" s="27"/>
    </row>
    <row r="3" spans="2:14" ht="12.95" customHeight="1" x14ac:dyDescent="0.2">
      <c r="B3" s="25" t="s">
        <v>95</v>
      </c>
    </row>
    <row r="4" spans="2:14" ht="12.95" customHeight="1" x14ac:dyDescent="0.2">
      <c r="B4" s="25"/>
    </row>
    <row r="5" spans="2:14" ht="12.95" customHeight="1" x14ac:dyDescent="0.2">
      <c r="B5" s="4"/>
    </row>
    <row r="6" spans="2:14" s="26" customFormat="1" ht="22.5" x14ac:dyDescent="0.2">
      <c r="B6" s="29" t="s">
        <v>20</v>
      </c>
      <c r="C6" s="31"/>
      <c r="D6" s="33" t="s">
        <v>21</v>
      </c>
      <c r="E6" s="8" t="s">
        <v>22</v>
      </c>
      <c r="F6" s="28" t="s">
        <v>23</v>
      </c>
      <c r="G6" s="28"/>
      <c r="H6" s="28"/>
      <c r="I6" s="28"/>
      <c r="J6" s="28"/>
      <c r="K6" s="28"/>
      <c r="L6" s="8" t="s">
        <v>24</v>
      </c>
      <c r="M6" s="8" t="s">
        <v>25</v>
      </c>
      <c r="N6" s="8" t="s">
        <v>26</v>
      </c>
    </row>
    <row r="7" spans="2:14" s="26" customFormat="1" ht="101.25" x14ac:dyDescent="0.2">
      <c r="B7" s="30"/>
      <c r="C7" s="32"/>
      <c r="D7" s="34"/>
      <c r="E7" s="8" t="s">
        <v>27</v>
      </c>
      <c r="F7" s="18" t="s">
        <v>28</v>
      </c>
      <c r="G7" s="18" t="s">
        <v>29</v>
      </c>
      <c r="H7" s="18" t="s">
        <v>30</v>
      </c>
      <c r="I7" s="18" t="s">
        <v>31</v>
      </c>
      <c r="J7" s="18" t="s">
        <v>32</v>
      </c>
      <c r="K7" s="18" t="s">
        <v>33</v>
      </c>
      <c r="L7" s="8" t="s">
        <v>34</v>
      </c>
      <c r="M7" s="8" t="s">
        <v>35</v>
      </c>
      <c r="N7" s="8" t="s">
        <v>36</v>
      </c>
    </row>
    <row r="8" spans="2:14" ht="12.95" customHeight="1" x14ac:dyDescent="0.2">
      <c r="B8" s="8"/>
      <c r="C8" s="8"/>
      <c r="D8" s="9" t="s">
        <v>0</v>
      </c>
      <c r="E8" s="9" t="s">
        <v>1</v>
      </c>
      <c r="F8" s="19" t="s">
        <v>2</v>
      </c>
      <c r="G8" s="19" t="s">
        <v>3</v>
      </c>
      <c r="H8" s="19" t="s">
        <v>4</v>
      </c>
      <c r="I8" s="19" t="s">
        <v>5</v>
      </c>
      <c r="J8" s="19" t="s">
        <v>6</v>
      </c>
      <c r="K8" s="19" t="s">
        <v>7</v>
      </c>
      <c r="L8" s="9" t="s">
        <v>8</v>
      </c>
      <c r="M8" s="9" t="s">
        <v>9</v>
      </c>
      <c r="N8" s="9" t="s">
        <v>10</v>
      </c>
    </row>
    <row r="9" spans="2:14" ht="12.95" customHeight="1" x14ac:dyDescent="0.2">
      <c r="B9" s="10" t="s">
        <v>37</v>
      </c>
      <c r="C9" s="1"/>
      <c r="D9" s="3">
        <v>265620.49339470902</v>
      </c>
      <c r="E9" s="3">
        <v>69853.349647288996</v>
      </c>
      <c r="F9" s="20">
        <f>+G9+H9+I9+J9+K9</f>
        <v>92590.516391641999</v>
      </c>
      <c r="G9" s="20">
        <v>72379.087062385006</v>
      </c>
      <c r="H9" s="20">
        <v>888.93729412000005</v>
      </c>
      <c r="I9" s="20">
        <v>5450.9562036870002</v>
      </c>
      <c r="J9" s="20">
        <v>4306.9450672599996</v>
      </c>
      <c r="K9" s="20">
        <v>9564.5907641899994</v>
      </c>
      <c r="L9" s="3">
        <v>45643.279171230002</v>
      </c>
      <c r="M9" s="3">
        <v>57533.348184547998</v>
      </c>
      <c r="N9" s="3">
        <v>73696.890856408005</v>
      </c>
    </row>
    <row r="10" spans="2:14" ht="12.95" customHeight="1" x14ac:dyDescent="0.2">
      <c r="B10" s="11" t="s">
        <v>38</v>
      </c>
      <c r="C10" s="1" t="s">
        <v>11</v>
      </c>
      <c r="D10" s="2">
        <v>388.61813551</v>
      </c>
      <c r="E10" s="2" t="s">
        <v>19</v>
      </c>
      <c r="F10" s="21">
        <f>+G10</f>
        <v>388.61813551</v>
      </c>
      <c r="G10" s="21">
        <v>388.61813551</v>
      </c>
      <c r="H10" s="21" t="s">
        <v>19</v>
      </c>
      <c r="I10" s="21" t="s">
        <v>19</v>
      </c>
      <c r="J10" s="21" t="s">
        <v>19</v>
      </c>
      <c r="K10" s="21" t="s">
        <v>19</v>
      </c>
      <c r="L10" s="2">
        <v>0</v>
      </c>
      <c r="M10" s="2" t="s">
        <v>19</v>
      </c>
      <c r="N10" s="2">
        <v>385.66299135000003</v>
      </c>
    </row>
    <row r="11" spans="2:14" ht="12.95" customHeight="1" x14ac:dyDescent="0.2">
      <c r="B11" s="11" t="s">
        <v>39</v>
      </c>
      <c r="C11" s="1" t="s">
        <v>12</v>
      </c>
      <c r="D11" s="2">
        <v>57196.57592861</v>
      </c>
      <c r="E11" s="2">
        <v>6354.4184738200001</v>
      </c>
      <c r="F11" s="21">
        <f t="shared" ref="F11:F27" si="0">+G11+H11+I11+J11+K11</f>
        <v>17018.943713069999</v>
      </c>
      <c r="G11" s="21">
        <v>15681.847945019999</v>
      </c>
      <c r="H11" s="21">
        <v>57.827300819999998</v>
      </c>
      <c r="I11" s="21">
        <v>720.85983584999997</v>
      </c>
      <c r="J11" s="21">
        <v>432.16326789999999</v>
      </c>
      <c r="K11" s="21">
        <v>126.24536347999999</v>
      </c>
      <c r="L11" s="2">
        <v>5154.8085807199996</v>
      </c>
      <c r="M11" s="2">
        <v>28668.405160999999</v>
      </c>
      <c r="N11" s="2">
        <v>8993.5754815599994</v>
      </c>
    </row>
    <row r="12" spans="2:14" ht="12.95" customHeight="1" x14ac:dyDescent="0.2">
      <c r="B12" s="11" t="s">
        <v>40</v>
      </c>
      <c r="C12" s="1" t="s">
        <v>13</v>
      </c>
      <c r="D12" s="2">
        <v>26371.807274570001</v>
      </c>
      <c r="E12" s="2">
        <v>112.14325762</v>
      </c>
      <c r="F12" s="21">
        <f t="shared" si="0"/>
        <v>25155.336127529998</v>
      </c>
      <c r="G12" s="21">
        <v>15713.39765927</v>
      </c>
      <c r="H12" s="21">
        <v>244.16717371999999</v>
      </c>
      <c r="I12" s="21">
        <v>116.96739564000001</v>
      </c>
      <c r="J12" s="21">
        <v>2494.59977785</v>
      </c>
      <c r="K12" s="21">
        <v>6586.2041210500001</v>
      </c>
      <c r="L12" s="2">
        <v>897.76260493999996</v>
      </c>
      <c r="M12" s="2">
        <v>206.56528448</v>
      </c>
      <c r="N12" s="2">
        <v>12176.964874310001</v>
      </c>
    </row>
    <row r="13" spans="2:14" ht="12.95" customHeight="1" x14ac:dyDescent="0.2">
      <c r="B13" s="11" t="s">
        <v>41</v>
      </c>
      <c r="C13" s="1" t="s">
        <v>14</v>
      </c>
      <c r="D13" s="2">
        <v>52895.183089929</v>
      </c>
      <c r="E13" s="2">
        <v>8579.3383587789995</v>
      </c>
      <c r="F13" s="21">
        <f t="shared" si="0"/>
        <v>42033.064206500007</v>
      </c>
      <c r="G13" s="21">
        <v>38505.16781685</v>
      </c>
      <c r="H13" s="21">
        <v>13.57576212</v>
      </c>
      <c r="I13" s="21">
        <v>3270.2384162200001</v>
      </c>
      <c r="J13" s="21">
        <v>244.08221130999999</v>
      </c>
      <c r="K13" s="21">
        <v>0</v>
      </c>
      <c r="L13" s="2">
        <v>2055.1795686099999</v>
      </c>
      <c r="M13" s="2">
        <v>227.60095604</v>
      </c>
      <c r="N13" s="2">
        <v>27346.971642560002</v>
      </c>
    </row>
    <row r="14" spans="2:14" ht="12.95" customHeight="1" x14ac:dyDescent="0.2">
      <c r="B14" s="11" t="s">
        <v>42</v>
      </c>
      <c r="C14" s="1" t="s">
        <v>15</v>
      </c>
      <c r="D14" s="2">
        <v>65366.896338650004</v>
      </c>
      <c r="E14" s="2">
        <v>14118.192895841999</v>
      </c>
      <c r="F14" s="21">
        <f t="shared" si="0"/>
        <v>5671.5732129059998</v>
      </c>
      <c r="G14" s="21">
        <v>763.71455307999997</v>
      </c>
      <c r="H14" s="21">
        <v>566.73942607000004</v>
      </c>
      <c r="I14" s="21">
        <v>951.36884247600005</v>
      </c>
      <c r="J14" s="21">
        <v>547.81268886999999</v>
      </c>
      <c r="K14" s="21">
        <v>2841.9377024099999</v>
      </c>
      <c r="L14" s="2">
        <v>30794.311912289999</v>
      </c>
      <c r="M14" s="2">
        <v>14782.818317612</v>
      </c>
      <c r="N14" s="2">
        <v>20557.9144304</v>
      </c>
    </row>
    <row r="15" spans="2:14" ht="12.95" customHeight="1" x14ac:dyDescent="0.2">
      <c r="B15" s="11" t="s">
        <v>43</v>
      </c>
      <c r="C15" s="1" t="s">
        <v>16</v>
      </c>
      <c r="D15" s="2">
        <v>13192.160349600001</v>
      </c>
      <c r="E15" s="2">
        <v>490.52415755999999</v>
      </c>
      <c r="F15" s="21">
        <f t="shared" si="0"/>
        <v>338.20917921</v>
      </c>
      <c r="G15" s="21">
        <v>31.841395840000001</v>
      </c>
      <c r="H15" s="21">
        <v>0</v>
      </c>
      <c r="I15" s="21">
        <v>61.866145109999998</v>
      </c>
      <c r="J15" s="21">
        <v>244.50163825999999</v>
      </c>
      <c r="K15" s="21">
        <v>0</v>
      </c>
      <c r="L15" s="2">
        <v>49.791388240000003</v>
      </c>
      <c r="M15" s="2">
        <v>12313.635624590001</v>
      </c>
      <c r="N15" s="2">
        <v>61.375053870000002</v>
      </c>
    </row>
    <row r="16" spans="2:14" ht="12.95" customHeight="1" x14ac:dyDescent="0.2">
      <c r="B16" s="11" t="s">
        <v>44</v>
      </c>
      <c r="C16" s="1" t="s">
        <v>17</v>
      </c>
      <c r="D16" s="2">
        <v>1720.0742095000001</v>
      </c>
      <c r="E16" s="2">
        <v>115.62357314</v>
      </c>
      <c r="F16" s="21">
        <f t="shared" si="0"/>
        <v>399.00316622999998</v>
      </c>
      <c r="G16" s="21">
        <v>395.45053517000002</v>
      </c>
      <c r="H16" s="21">
        <v>1.3101735800000001</v>
      </c>
      <c r="I16" s="21">
        <v>0.19231503</v>
      </c>
      <c r="J16" s="21">
        <v>1.8515E-2</v>
      </c>
      <c r="K16" s="21">
        <v>2.0316274499999998</v>
      </c>
      <c r="L16" s="2">
        <v>1205.0146323700001</v>
      </c>
      <c r="M16" s="2">
        <v>0.43283776000000002</v>
      </c>
      <c r="N16" s="2">
        <v>287.42203499999999</v>
      </c>
    </row>
    <row r="17" spans="2:14" ht="12.95" customHeight="1" x14ac:dyDescent="0.2">
      <c r="B17" s="12" t="s">
        <v>45</v>
      </c>
      <c r="C17" s="13" t="s">
        <v>18</v>
      </c>
      <c r="D17" s="14">
        <v>48489.178068339999</v>
      </c>
      <c r="E17" s="14">
        <v>40083.108930527997</v>
      </c>
      <c r="F17" s="22">
        <f t="shared" si="0"/>
        <v>1585.768650686</v>
      </c>
      <c r="G17" s="22">
        <v>899.04902164500004</v>
      </c>
      <c r="H17" s="22">
        <v>5.3174578099999996</v>
      </c>
      <c r="I17" s="22">
        <v>329.463253361</v>
      </c>
      <c r="J17" s="22">
        <v>343.76696807000002</v>
      </c>
      <c r="K17" s="22">
        <v>8.1719498000000002</v>
      </c>
      <c r="L17" s="14">
        <v>5486.4104840600003</v>
      </c>
      <c r="M17" s="14">
        <v>1333.890003066</v>
      </c>
      <c r="N17" s="14">
        <v>3887.0043473579999</v>
      </c>
    </row>
    <row r="18" spans="2:14" ht="12.95" customHeight="1" x14ac:dyDescent="0.2">
      <c r="B18" s="10" t="s">
        <v>46</v>
      </c>
      <c r="C18" s="1"/>
      <c r="D18" s="3">
        <v>306529.28830176097</v>
      </c>
      <c r="E18" s="3">
        <v>132314.16311615601</v>
      </c>
      <c r="F18" s="20">
        <f t="shared" si="0"/>
        <v>89663.289607639002</v>
      </c>
      <c r="G18" s="20">
        <v>67957.490455560997</v>
      </c>
      <c r="H18" s="20">
        <v>947.34848934000001</v>
      </c>
      <c r="I18" s="20">
        <v>6220.2101954950003</v>
      </c>
      <c r="J18" s="20">
        <v>4973.6497030529999</v>
      </c>
      <c r="K18" s="20">
        <v>9564.5907641899994</v>
      </c>
      <c r="L18" s="3">
        <v>65040.565106064001</v>
      </c>
      <c r="M18" s="3">
        <v>19511.270471902</v>
      </c>
      <c r="N18" s="3">
        <v>32788.095949356</v>
      </c>
    </row>
    <row r="19" spans="2:14" ht="12.95" customHeight="1" x14ac:dyDescent="0.2">
      <c r="B19" s="11" t="s">
        <v>38</v>
      </c>
      <c r="C19" s="1" t="s">
        <v>11</v>
      </c>
      <c r="D19" s="2">
        <v>385.66299135000003</v>
      </c>
      <c r="E19" s="2" t="s">
        <v>19</v>
      </c>
      <c r="F19" s="21">
        <f>+G19</f>
        <v>385.66299135000003</v>
      </c>
      <c r="G19" s="21">
        <v>385.66299135000003</v>
      </c>
      <c r="H19" s="21" t="s">
        <v>19</v>
      </c>
      <c r="I19" s="21" t="s">
        <v>19</v>
      </c>
      <c r="J19" s="21" t="s">
        <v>19</v>
      </c>
      <c r="K19" s="21" t="s">
        <v>19</v>
      </c>
      <c r="L19" s="2">
        <v>0</v>
      </c>
      <c r="M19" s="2" t="s">
        <v>19</v>
      </c>
      <c r="N19" s="2">
        <v>388.61813551</v>
      </c>
    </row>
    <row r="20" spans="2:14" ht="12.95" customHeight="1" x14ac:dyDescent="0.2">
      <c r="B20" s="11" t="s">
        <v>39</v>
      </c>
      <c r="C20" s="1" t="s">
        <v>12</v>
      </c>
      <c r="D20" s="2">
        <v>56374.462959719996</v>
      </c>
      <c r="E20" s="2" t="s">
        <v>19</v>
      </c>
      <c r="F20" s="21">
        <f>+G20</f>
        <v>56338.681553629998</v>
      </c>
      <c r="G20" s="21">
        <v>56338.681553629998</v>
      </c>
      <c r="H20" s="21" t="s">
        <v>19</v>
      </c>
      <c r="I20" s="21">
        <v>0</v>
      </c>
      <c r="J20" s="21" t="s">
        <v>19</v>
      </c>
      <c r="K20" s="21" t="s">
        <v>19</v>
      </c>
      <c r="L20" s="2">
        <v>35.781406089999997</v>
      </c>
      <c r="M20" s="2" t="s">
        <v>19</v>
      </c>
      <c r="N20" s="2">
        <v>9815.6884504499994</v>
      </c>
    </row>
    <row r="21" spans="2:14" ht="12.95" customHeight="1" x14ac:dyDescent="0.2">
      <c r="B21" s="11" t="s">
        <v>40</v>
      </c>
      <c r="C21" s="1" t="s">
        <v>13</v>
      </c>
      <c r="D21" s="2">
        <v>27754.75244887</v>
      </c>
      <c r="E21" s="2">
        <v>1962.7213676399999</v>
      </c>
      <c r="F21" s="21">
        <f t="shared" si="0"/>
        <v>177.53795595000003</v>
      </c>
      <c r="G21" s="21">
        <v>171.12439506000001</v>
      </c>
      <c r="H21" s="21">
        <v>0</v>
      </c>
      <c r="I21" s="21">
        <v>6.4135608900000003</v>
      </c>
      <c r="J21" s="21">
        <v>0</v>
      </c>
      <c r="K21" s="21">
        <v>0</v>
      </c>
      <c r="L21" s="2">
        <v>25614.493125280002</v>
      </c>
      <c r="M21" s="2">
        <v>0</v>
      </c>
      <c r="N21" s="2">
        <v>10794.01970001</v>
      </c>
    </row>
    <row r="22" spans="2:14" ht="12.95" customHeight="1" x14ac:dyDescent="0.2">
      <c r="B22" s="11" t="s">
        <v>41</v>
      </c>
      <c r="C22" s="1" t="s">
        <v>14</v>
      </c>
      <c r="D22" s="2">
        <v>78750.105381499001</v>
      </c>
      <c r="E22" s="2">
        <v>40241.747850774998</v>
      </c>
      <c r="F22" s="21">
        <f t="shared" si="0"/>
        <v>4555.7641935539996</v>
      </c>
      <c r="G22" s="21">
        <v>42.850778200000001</v>
      </c>
      <c r="H22" s="21">
        <v>18.579436319999999</v>
      </c>
      <c r="I22" s="21">
        <v>4456.6839533740003</v>
      </c>
      <c r="J22" s="21">
        <v>30.745779800000001</v>
      </c>
      <c r="K22" s="21">
        <v>6.9042458599999996</v>
      </c>
      <c r="L22" s="2">
        <v>15558.8651997</v>
      </c>
      <c r="M22" s="2">
        <v>18393.72813747</v>
      </c>
      <c r="N22" s="2">
        <v>1492.04935099</v>
      </c>
    </row>
    <row r="23" spans="2:14" ht="12.95" customHeight="1" x14ac:dyDescent="0.2">
      <c r="B23" s="11" t="s">
        <v>42</v>
      </c>
      <c r="C23" s="1" t="s">
        <v>15</v>
      </c>
      <c r="D23" s="2">
        <v>80205.08062013</v>
      </c>
      <c r="E23" s="2">
        <v>49910.461562645003</v>
      </c>
      <c r="F23" s="21">
        <f t="shared" si="0"/>
        <v>13592.249980905</v>
      </c>
      <c r="G23" s="21">
        <v>10187.37521487</v>
      </c>
      <c r="H23" s="21">
        <v>916.72410556</v>
      </c>
      <c r="I23" s="21">
        <v>1321.670329345</v>
      </c>
      <c r="J23" s="21">
        <v>1163.41443426</v>
      </c>
      <c r="K23" s="21">
        <v>3.06589687</v>
      </c>
      <c r="L23" s="2">
        <v>16702.369076579998</v>
      </c>
      <c r="M23" s="2">
        <v>0</v>
      </c>
      <c r="N23" s="2">
        <v>5719.7301489199999</v>
      </c>
    </row>
    <row r="24" spans="2:14" ht="12.95" customHeight="1" x14ac:dyDescent="0.2">
      <c r="B24" s="11" t="s">
        <v>43</v>
      </c>
      <c r="C24" s="1" t="s">
        <v>16</v>
      </c>
      <c r="D24" s="2">
        <v>13083.85358866</v>
      </c>
      <c r="E24" s="2">
        <v>0</v>
      </c>
      <c r="F24" s="21">
        <f t="shared" si="0"/>
        <v>13083.85358866</v>
      </c>
      <c r="G24" s="21">
        <v>0</v>
      </c>
      <c r="H24" s="21">
        <v>0</v>
      </c>
      <c r="I24" s="21">
        <v>0</v>
      </c>
      <c r="J24" s="21">
        <v>3564.8960095900002</v>
      </c>
      <c r="K24" s="21">
        <v>9518.9575790700001</v>
      </c>
      <c r="L24" s="2">
        <v>0</v>
      </c>
      <c r="M24" s="2">
        <v>0</v>
      </c>
      <c r="N24" s="2">
        <v>169.68181480999999</v>
      </c>
    </row>
    <row r="25" spans="2:14" ht="12.95" customHeight="1" x14ac:dyDescent="0.2">
      <c r="B25" s="11" t="s">
        <v>44</v>
      </c>
      <c r="C25" s="1" t="s">
        <v>17</v>
      </c>
      <c r="D25" s="2">
        <v>668.65606259000003</v>
      </c>
      <c r="E25" s="2">
        <v>172.30743502999999</v>
      </c>
      <c r="F25" s="21">
        <f t="shared" si="0"/>
        <v>496.15493284999997</v>
      </c>
      <c r="G25" s="21">
        <v>464.72946855999999</v>
      </c>
      <c r="H25" s="21">
        <v>0.92691818000000004</v>
      </c>
      <c r="I25" s="21">
        <v>2.8775225600000001</v>
      </c>
      <c r="J25" s="21">
        <v>0</v>
      </c>
      <c r="K25" s="21">
        <v>27.62102355</v>
      </c>
      <c r="L25" s="2">
        <v>0</v>
      </c>
      <c r="M25" s="2">
        <v>0.19369470999999999</v>
      </c>
      <c r="N25" s="2">
        <v>1338.84018191</v>
      </c>
    </row>
    <row r="26" spans="2:14" ht="12.95" customHeight="1" x14ac:dyDescent="0.2">
      <c r="B26" s="11" t="s">
        <v>47</v>
      </c>
      <c r="C26" s="1" t="s">
        <v>18</v>
      </c>
      <c r="D26" s="2">
        <v>49306.714248942</v>
      </c>
      <c r="E26" s="2">
        <v>40026.924900065998</v>
      </c>
      <c r="F26" s="21">
        <f t="shared" si="0"/>
        <v>1033.38441074</v>
      </c>
      <c r="G26" s="21">
        <v>367.06605389100002</v>
      </c>
      <c r="H26" s="21">
        <v>11.11802928</v>
      </c>
      <c r="I26" s="21">
        <v>432.56482932599999</v>
      </c>
      <c r="J26" s="21">
        <v>214.593479403</v>
      </c>
      <c r="K26" s="21">
        <v>8.0420188400000008</v>
      </c>
      <c r="L26" s="2">
        <v>7129.0562984139997</v>
      </c>
      <c r="M26" s="2">
        <v>1117.3486397219999</v>
      </c>
      <c r="N26" s="2">
        <v>3069.4681667559998</v>
      </c>
    </row>
    <row r="27" spans="2:14" ht="12.95" customHeight="1" x14ac:dyDescent="0.2">
      <c r="B27" s="15" t="s">
        <v>48</v>
      </c>
      <c r="C27" s="16"/>
      <c r="D27" s="17">
        <v>-40908.794907051997</v>
      </c>
      <c r="E27" s="17">
        <v>-62460.813468867003</v>
      </c>
      <c r="F27" s="23">
        <f t="shared" si="0"/>
        <v>2927.2267840030004</v>
      </c>
      <c r="G27" s="23">
        <v>4421.5966068240004</v>
      </c>
      <c r="H27" s="23">
        <v>-58.411195220000003</v>
      </c>
      <c r="I27" s="23">
        <v>-769.25399180800002</v>
      </c>
      <c r="J27" s="23">
        <v>-666.70463579299997</v>
      </c>
      <c r="K27" s="23">
        <v>0</v>
      </c>
      <c r="L27" s="17">
        <v>-19397.285934833999</v>
      </c>
      <c r="M27" s="17">
        <v>38022.077712646002</v>
      </c>
      <c r="N27" s="17">
        <v>40908.794907051997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H2" sqref="H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27" t="s">
        <v>78</v>
      </c>
      <c r="E2" s="6"/>
      <c r="H2" s="27"/>
    </row>
    <row r="3" spans="2:14" ht="12.95" customHeight="1" x14ac:dyDescent="0.2">
      <c r="B3" s="25" t="s">
        <v>95</v>
      </c>
    </row>
    <row r="4" spans="2:14" ht="12.95" customHeight="1" x14ac:dyDescent="0.2">
      <c r="B4" s="25"/>
    </row>
    <row r="5" spans="2:14" ht="12.95" customHeight="1" x14ac:dyDescent="0.2">
      <c r="B5" s="4"/>
    </row>
    <row r="6" spans="2:14" s="26" customFormat="1" ht="22.5" x14ac:dyDescent="0.2">
      <c r="B6" s="29" t="s">
        <v>20</v>
      </c>
      <c r="C6" s="31"/>
      <c r="D6" s="33" t="s">
        <v>21</v>
      </c>
      <c r="E6" s="8" t="s">
        <v>22</v>
      </c>
      <c r="F6" s="28" t="s">
        <v>23</v>
      </c>
      <c r="G6" s="28"/>
      <c r="H6" s="28"/>
      <c r="I6" s="28"/>
      <c r="J6" s="28"/>
      <c r="K6" s="28"/>
      <c r="L6" s="8" t="s">
        <v>24</v>
      </c>
      <c r="M6" s="8" t="s">
        <v>25</v>
      </c>
      <c r="N6" s="8" t="s">
        <v>26</v>
      </c>
    </row>
    <row r="7" spans="2:14" s="26" customFormat="1" ht="101.25" x14ac:dyDescent="0.2">
      <c r="B7" s="30"/>
      <c r="C7" s="32"/>
      <c r="D7" s="34"/>
      <c r="E7" s="8" t="s">
        <v>27</v>
      </c>
      <c r="F7" s="18" t="s">
        <v>28</v>
      </c>
      <c r="G7" s="18" t="s">
        <v>29</v>
      </c>
      <c r="H7" s="18" t="s">
        <v>30</v>
      </c>
      <c r="I7" s="18" t="s">
        <v>31</v>
      </c>
      <c r="J7" s="18" t="s">
        <v>32</v>
      </c>
      <c r="K7" s="18" t="s">
        <v>33</v>
      </c>
      <c r="L7" s="8" t="s">
        <v>34</v>
      </c>
      <c r="M7" s="8" t="s">
        <v>35</v>
      </c>
      <c r="N7" s="8" t="s">
        <v>36</v>
      </c>
    </row>
    <row r="8" spans="2:14" ht="12.95" customHeight="1" x14ac:dyDescent="0.2">
      <c r="B8" s="8"/>
      <c r="C8" s="8"/>
      <c r="D8" s="9" t="s">
        <v>0</v>
      </c>
      <c r="E8" s="9" t="s">
        <v>1</v>
      </c>
      <c r="F8" s="19" t="s">
        <v>2</v>
      </c>
      <c r="G8" s="19" t="s">
        <v>3</v>
      </c>
      <c r="H8" s="19" t="s">
        <v>4</v>
      </c>
      <c r="I8" s="19" t="s">
        <v>5</v>
      </c>
      <c r="J8" s="19" t="s">
        <v>6</v>
      </c>
      <c r="K8" s="19" t="s">
        <v>7</v>
      </c>
      <c r="L8" s="9" t="s">
        <v>8</v>
      </c>
      <c r="M8" s="9" t="s">
        <v>9</v>
      </c>
      <c r="N8" s="9" t="s">
        <v>10</v>
      </c>
    </row>
    <row r="9" spans="2:14" ht="12.95" customHeight="1" x14ac:dyDescent="0.2">
      <c r="B9" s="10" t="s">
        <v>37</v>
      </c>
      <c r="C9" s="1"/>
      <c r="D9" s="3">
        <v>264351.42227627902</v>
      </c>
      <c r="E9" s="3">
        <v>69335.785997933999</v>
      </c>
      <c r="F9" s="20">
        <f>+G9+H9+I9+J9+K9</f>
        <v>92266.632433624007</v>
      </c>
      <c r="G9" s="20">
        <v>72121.650818454</v>
      </c>
      <c r="H9" s="20">
        <v>933.95679849999999</v>
      </c>
      <c r="I9" s="20">
        <v>5505.8328873</v>
      </c>
      <c r="J9" s="20">
        <v>4321.6867358899999</v>
      </c>
      <c r="K9" s="20">
        <v>9383.5051934799994</v>
      </c>
      <c r="L9" s="3">
        <v>44486.068486406999</v>
      </c>
      <c r="M9" s="3">
        <v>58262.935358313996</v>
      </c>
      <c r="N9" s="3">
        <v>74037.575304697006</v>
      </c>
    </row>
    <row r="10" spans="2:14" ht="12.95" customHeight="1" x14ac:dyDescent="0.2">
      <c r="B10" s="11" t="s">
        <v>38</v>
      </c>
      <c r="C10" s="1" t="s">
        <v>11</v>
      </c>
      <c r="D10" s="2">
        <v>387.00888393999998</v>
      </c>
      <c r="E10" s="2" t="s">
        <v>19</v>
      </c>
      <c r="F10" s="21">
        <f>+G10</f>
        <v>387.00888393999998</v>
      </c>
      <c r="G10" s="21">
        <v>387.00888393999998</v>
      </c>
      <c r="H10" s="21" t="s">
        <v>19</v>
      </c>
      <c r="I10" s="21" t="s">
        <v>19</v>
      </c>
      <c r="J10" s="21" t="s">
        <v>19</v>
      </c>
      <c r="K10" s="21" t="s">
        <v>19</v>
      </c>
      <c r="L10" s="2">
        <v>0</v>
      </c>
      <c r="M10" s="2" t="s">
        <v>19</v>
      </c>
      <c r="N10" s="2">
        <v>384.07993637999999</v>
      </c>
    </row>
    <row r="11" spans="2:14" ht="12.95" customHeight="1" x14ac:dyDescent="0.2">
      <c r="B11" s="11" t="s">
        <v>39</v>
      </c>
      <c r="C11" s="1" t="s">
        <v>12</v>
      </c>
      <c r="D11" s="2">
        <v>56954.815199370001</v>
      </c>
      <c r="E11" s="2">
        <v>6428.4996583299999</v>
      </c>
      <c r="F11" s="21">
        <f t="shared" ref="F11:F27" si="0">+G11+H11+I11+J11+K11</f>
        <v>17009.04890664</v>
      </c>
      <c r="G11" s="21">
        <v>15516.46803471</v>
      </c>
      <c r="H11" s="21">
        <v>58.912756350000002</v>
      </c>
      <c r="I11" s="21">
        <v>810.57939966000004</v>
      </c>
      <c r="J11" s="21">
        <v>411.83487659000002</v>
      </c>
      <c r="K11" s="21">
        <v>211.25383933000001</v>
      </c>
      <c r="L11" s="2">
        <v>4388.6294370899996</v>
      </c>
      <c r="M11" s="2">
        <v>29128.637197309999</v>
      </c>
      <c r="N11" s="2">
        <v>9009.3127837800002</v>
      </c>
    </row>
    <row r="12" spans="2:14" ht="12.95" customHeight="1" x14ac:dyDescent="0.2">
      <c r="B12" s="11" t="s">
        <v>40</v>
      </c>
      <c r="C12" s="1" t="s">
        <v>13</v>
      </c>
      <c r="D12" s="2">
        <v>26527.74906631</v>
      </c>
      <c r="E12" s="2">
        <v>108.75905582</v>
      </c>
      <c r="F12" s="21">
        <f t="shared" si="0"/>
        <v>25331.938455989999</v>
      </c>
      <c r="G12" s="21">
        <v>16197.841342330001</v>
      </c>
      <c r="H12" s="21">
        <v>256.53459796999999</v>
      </c>
      <c r="I12" s="21">
        <v>126.14605167000001</v>
      </c>
      <c r="J12" s="21">
        <v>2482.6511064199999</v>
      </c>
      <c r="K12" s="21">
        <v>6268.7653576000002</v>
      </c>
      <c r="L12" s="2">
        <v>864.40740157000005</v>
      </c>
      <c r="M12" s="2">
        <v>222.64415292999999</v>
      </c>
      <c r="N12" s="2">
        <v>12002.26693016</v>
      </c>
    </row>
    <row r="13" spans="2:14" ht="12.95" customHeight="1" x14ac:dyDescent="0.2">
      <c r="B13" s="11" t="s">
        <v>41</v>
      </c>
      <c r="C13" s="1" t="s">
        <v>14</v>
      </c>
      <c r="D13" s="2">
        <v>52369.464104238003</v>
      </c>
      <c r="E13" s="2">
        <v>8674.1730904380001</v>
      </c>
      <c r="F13" s="21">
        <f t="shared" si="0"/>
        <v>41351.061944760004</v>
      </c>
      <c r="G13" s="21">
        <v>37880.484168390001</v>
      </c>
      <c r="H13" s="21">
        <v>14.89684316</v>
      </c>
      <c r="I13" s="21">
        <v>3213.7693498499998</v>
      </c>
      <c r="J13" s="21">
        <v>241.91158336000001</v>
      </c>
      <c r="K13" s="21">
        <v>0</v>
      </c>
      <c r="L13" s="2">
        <v>2107.0302178699999</v>
      </c>
      <c r="M13" s="2">
        <v>237.19885117000001</v>
      </c>
      <c r="N13" s="2">
        <v>27006.640146959999</v>
      </c>
    </row>
    <row r="14" spans="2:14" ht="12.95" customHeight="1" x14ac:dyDescent="0.2">
      <c r="B14" s="11" t="s">
        <v>42</v>
      </c>
      <c r="C14" s="1" t="s">
        <v>15</v>
      </c>
      <c r="D14" s="2">
        <v>65805.304598634</v>
      </c>
      <c r="E14" s="2">
        <v>14230.199779308001</v>
      </c>
      <c r="F14" s="21">
        <f t="shared" si="0"/>
        <v>5819.4760208830012</v>
      </c>
      <c r="G14" s="21">
        <v>813.21039567000003</v>
      </c>
      <c r="H14" s="21">
        <v>596.53878158999999</v>
      </c>
      <c r="I14" s="21">
        <v>946.59176997300005</v>
      </c>
      <c r="J14" s="21">
        <v>578.98085487000003</v>
      </c>
      <c r="K14" s="21">
        <v>2884.1542187800001</v>
      </c>
      <c r="L14" s="2">
        <v>30580.017413239999</v>
      </c>
      <c r="M14" s="2">
        <v>15175.611385202999</v>
      </c>
      <c r="N14" s="2">
        <v>21089.424044300002</v>
      </c>
    </row>
    <row r="15" spans="2:14" ht="12.95" customHeight="1" x14ac:dyDescent="0.2">
      <c r="B15" s="11" t="s">
        <v>43</v>
      </c>
      <c r="C15" s="1" t="s">
        <v>16</v>
      </c>
      <c r="D15" s="2">
        <v>13078.7913226</v>
      </c>
      <c r="E15" s="2">
        <v>511.78231785999998</v>
      </c>
      <c r="F15" s="21">
        <f t="shared" si="0"/>
        <v>335.09041738999997</v>
      </c>
      <c r="G15" s="21">
        <v>31.834349719999999</v>
      </c>
      <c r="H15" s="21">
        <v>0</v>
      </c>
      <c r="I15" s="21">
        <v>62.992668080000001</v>
      </c>
      <c r="J15" s="21">
        <v>240.26339959000001</v>
      </c>
      <c r="K15" s="21">
        <v>0</v>
      </c>
      <c r="L15" s="2">
        <v>50.042163170000002</v>
      </c>
      <c r="M15" s="2">
        <v>12181.87642418</v>
      </c>
      <c r="N15" s="2">
        <v>62.72337022</v>
      </c>
    </row>
    <row r="16" spans="2:14" ht="12.95" customHeight="1" x14ac:dyDescent="0.2">
      <c r="B16" s="11" t="s">
        <v>44</v>
      </c>
      <c r="C16" s="1" t="s">
        <v>17</v>
      </c>
      <c r="D16" s="2">
        <v>1451.3229788199999</v>
      </c>
      <c r="E16" s="2">
        <v>95.820034390000004</v>
      </c>
      <c r="F16" s="21">
        <f t="shared" si="0"/>
        <v>335.99559558000004</v>
      </c>
      <c r="G16" s="21">
        <v>326.52672661000003</v>
      </c>
      <c r="H16" s="21">
        <v>1.1689682699999999</v>
      </c>
      <c r="I16" s="21">
        <v>0.31651404999999999</v>
      </c>
      <c r="J16" s="21">
        <v>1.711E-2</v>
      </c>
      <c r="K16" s="21">
        <v>7.9662766500000002</v>
      </c>
      <c r="L16" s="2">
        <v>1018.8736825</v>
      </c>
      <c r="M16" s="2">
        <v>0.63366635000000004</v>
      </c>
      <c r="N16" s="2">
        <v>193.59043800000001</v>
      </c>
    </row>
    <row r="17" spans="2:14" ht="12.95" customHeight="1" x14ac:dyDescent="0.2">
      <c r="B17" s="12" t="s">
        <v>45</v>
      </c>
      <c r="C17" s="13" t="s">
        <v>18</v>
      </c>
      <c r="D17" s="14">
        <v>47776.966122366997</v>
      </c>
      <c r="E17" s="14">
        <v>39286.552061788003</v>
      </c>
      <c r="F17" s="22">
        <f t="shared" si="0"/>
        <v>1697.0122084410002</v>
      </c>
      <c r="G17" s="22">
        <v>968.27691708400005</v>
      </c>
      <c r="H17" s="22">
        <v>5.9048511599999998</v>
      </c>
      <c r="I17" s="22">
        <v>345.43713401700001</v>
      </c>
      <c r="J17" s="22">
        <v>366.02780505999999</v>
      </c>
      <c r="K17" s="22">
        <v>11.365501119999999</v>
      </c>
      <c r="L17" s="14">
        <v>5477.0681709669998</v>
      </c>
      <c r="M17" s="14">
        <v>1316.3336811710001</v>
      </c>
      <c r="N17" s="14">
        <v>4289.5376548969998</v>
      </c>
    </row>
    <row r="18" spans="2:14" ht="12.95" customHeight="1" x14ac:dyDescent="0.2">
      <c r="B18" s="10" t="s">
        <v>46</v>
      </c>
      <c r="C18" s="1"/>
      <c r="D18" s="3">
        <v>306308.40723605402</v>
      </c>
      <c r="E18" s="3">
        <v>132965.42048783001</v>
      </c>
      <c r="F18" s="20">
        <f t="shared" si="0"/>
        <v>89775.600541104985</v>
      </c>
      <c r="G18" s="20">
        <v>68096.700804241002</v>
      </c>
      <c r="H18" s="20">
        <v>980.14764292999996</v>
      </c>
      <c r="I18" s="20">
        <v>6336.354480467</v>
      </c>
      <c r="J18" s="20">
        <v>4978.8924199869998</v>
      </c>
      <c r="K18" s="20">
        <v>9383.5051934799994</v>
      </c>
      <c r="L18" s="3">
        <v>64189.326411251997</v>
      </c>
      <c r="M18" s="3">
        <v>19378.059795867001</v>
      </c>
      <c r="N18" s="3">
        <v>32080.590344921999</v>
      </c>
    </row>
    <row r="19" spans="2:14" ht="12.95" customHeight="1" x14ac:dyDescent="0.2">
      <c r="B19" s="11" t="s">
        <v>38</v>
      </c>
      <c r="C19" s="1" t="s">
        <v>11</v>
      </c>
      <c r="D19" s="2">
        <v>384.07993637999999</v>
      </c>
      <c r="E19" s="2" t="s">
        <v>19</v>
      </c>
      <c r="F19" s="21">
        <f>+G19</f>
        <v>384.07993637999999</v>
      </c>
      <c r="G19" s="21">
        <v>384.07993637999999</v>
      </c>
      <c r="H19" s="21" t="s">
        <v>19</v>
      </c>
      <c r="I19" s="21" t="s">
        <v>19</v>
      </c>
      <c r="J19" s="21" t="s">
        <v>19</v>
      </c>
      <c r="K19" s="21" t="s">
        <v>19</v>
      </c>
      <c r="L19" s="2">
        <v>0</v>
      </c>
      <c r="M19" s="2" t="s">
        <v>19</v>
      </c>
      <c r="N19" s="2">
        <v>387.00888393999998</v>
      </c>
    </row>
    <row r="20" spans="2:14" ht="12.95" customHeight="1" x14ac:dyDescent="0.2">
      <c r="B20" s="11" t="s">
        <v>39</v>
      </c>
      <c r="C20" s="1" t="s">
        <v>12</v>
      </c>
      <c r="D20" s="2">
        <v>56255.99184165</v>
      </c>
      <c r="E20" s="2" t="s">
        <v>19</v>
      </c>
      <c r="F20" s="21">
        <f>+G20</f>
        <v>56222.798771250003</v>
      </c>
      <c r="G20" s="21">
        <v>56222.798771250003</v>
      </c>
      <c r="H20" s="21" t="s">
        <v>19</v>
      </c>
      <c r="I20" s="21">
        <v>0</v>
      </c>
      <c r="J20" s="21" t="s">
        <v>19</v>
      </c>
      <c r="K20" s="21" t="s">
        <v>19</v>
      </c>
      <c r="L20" s="2">
        <v>33.193070400000003</v>
      </c>
      <c r="M20" s="2" t="s">
        <v>19</v>
      </c>
      <c r="N20" s="2">
        <v>9708.1361414999992</v>
      </c>
    </row>
    <row r="21" spans="2:14" ht="12.95" customHeight="1" x14ac:dyDescent="0.2">
      <c r="B21" s="11" t="s">
        <v>40</v>
      </c>
      <c r="C21" s="1" t="s">
        <v>13</v>
      </c>
      <c r="D21" s="2">
        <v>27424.741861940001</v>
      </c>
      <c r="E21" s="2">
        <v>1952.67405949</v>
      </c>
      <c r="F21" s="21">
        <f t="shared" si="0"/>
        <v>187.79956716000001</v>
      </c>
      <c r="G21" s="21">
        <v>181.32908186</v>
      </c>
      <c r="H21" s="21">
        <v>0</v>
      </c>
      <c r="I21" s="21">
        <v>6.4704853</v>
      </c>
      <c r="J21" s="21">
        <v>0</v>
      </c>
      <c r="K21" s="21">
        <v>0</v>
      </c>
      <c r="L21" s="2">
        <v>25284.268235290001</v>
      </c>
      <c r="M21" s="2">
        <v>0</v>
      </c>
      <c r="N21" s="2">
        <v>11105.27413453</v>
      </c>
    </row>
    <row r="22" spans="2:14" ht="12.95" customHeight="1" x14ac:dyDescent="0.2">
      <c r="B22" s="11" t="s">
        <v>41</v>
      </c>
      <c r="C22" s="1" t="s">
        <v>14</v>
      </c>
      <c r="D22" s="2">
        <v>77796.774270288006</v>
      </c>
      <c r="E22" s="2">
        <v>40016.679697211999</v>
      </c>
      <c r="F22" s="21">
        <f t="shared" si="0"/>
        <v>4564.0291361609998</v>
      </c>
      <c r="G22" s="21">
        <v>13.645492040000001</v>
      </c>
      <c r="H22" s="21">
        <v>20.28267005</v>
      </c>
      <c r="I22" s="21">
        <v>4503.4033059209996</v>
      </c>
      <c r="J22" s="21">
        <v>25.689810319999999</v>
      </c>
      <c r="K22" s="21">
        <v>1.0078578300000001</v>
      </c>
      <c r="L22" s="2">
        <v>14993.21882453</v>
      </c>
      <c r="M22" s="2">
        <v>18222.846612385001</v>
      </c>
      <c r="N22" s="2">
        <v>1579.3299809099999</v>
      </c>
    </row>
    <row r="23" spans="2:14" ht="12.95" customHeight="1" x14ac:dyDescent="0.2">
      <c r="B23" s="11" t="s">
        <v>42</v>
      </c>
      <c r="C23" s="1" t="s">
        <v>15</v>
      </c>
      <c r="D23" s="2">
        <v>81314.555078384001</v>
      </c>
      <c r="E23" s="2">
        <v>50601.355901035</v>
      </c>
      <c r="F23" s="21">
        <f t="shared" si="0"/>
        <v>13976.624006939001</v>
      </c>
      <c r="G23" s="21">
        <v>10552.885544180001</v>
      </c>
      <c r="H23" s="21">
        <v>944.37560703999998</v>
      </c>
      <c r="I23" s="21">
        <v>1350.446010889</v>
      </c>
      <c r="J23" s="21">
        <v>1125.85094796</v>
      </c>
      <c r="K23" s="21">
        <v>3.06589687</v>
      </c>
      <c r="L23" s="2">
        <v>16736.57517041</v>
      </c>
      <c r="M23" s="2">
        <v>0</v>
      </c>
      <c r="N23" s="2">
        <v>5580.1735645500003</v>
      </c>
    </row>
    <row r="24" spans="2:14" ht="12.95" customHeight="1" x14ac:dyDescent="0.2">
      <c r="B24" s="11" t="s">
        <v>43</v>
      </c>
      <c r="C24" s="1" t="s">
        <v>16</v>
      </c>
      <c r="D24" s="2">
        <v>12973.54749223</v>
      </c>
      <c r="E24" s="2">
        <v>0</v>
      </c>
      <c r="F24" s="21">
        <f t="shared" si="0"/>
        <v>12973.54749223</v>
      </c>
      <c r="G24" s="21">
        <v>0</v>
      </c>
      <c r="H24" s="21">
        <v>0</v>
      </c>
      <c r="I24" s="21">
        <v>0</v>
      </c>
      <c r="J24" s="21">
        <v>3603.7441316700001</v>
      </c>
      <c r="K24" s="21">
        <v>9369.8033605599994</v>
      </c>
      <c r="L24" s="2">
        <v>0</v>
      </c>
      <c r="M24" s="2">
        <v>0</v>
      </c>
      <c r="N24" s="2">
        <v>167.96720059</v>
      </c>
    </row>
    <row r="25" spans="2:14" ht="12.95" customHeight="1" x14ac:dyDescent="0.2">
      <c r="B25" s="11" t="s">
        <v>44</v>
      </c>
      <c r="C25" s="1" t="s">
        <v>17</v>
      </c>
      <c r="D25" s="2">
        <v>504.07588120000003</v>
      </c>
      <c r="E25" s="2">
        <v>149.20978955999999</v>
      </c>
      <c r="F25" s="21">
        <f t="shared" si="0"/>
        <v>354.82022330999996</v>
      </c>
      <c r="G25" s="21">
        <v>347.20084573999998</v>
      </c>
      <c r="H25" s="21">
        <v>1.09675078</v>
      </c>
      <c r="I25" s="21">
        <v>2.1530920600000001</v>
      </c>
      <c r="J25" s="21">
        <v>0</v>
      </c>
      <c r="K25" s="21">
        <v>4.3695347299999998</v>
      </c>
      <c r="L25" s="2">
        <v>0</v>
      </c>
      <c r="M25" s="2">
        <v>4.5868329999999999E-2</v>
      </c>
      <c r="N25" s="2">
        <v>1140.8375356199999</v>
      </c>
    </row>
    <row r="26" spans="2:14" ht="12.95" customHeight="1" x14ac:dyDescent="0.2">
      <c r="B26" s="11" t="s">
        <v>47</v>
      </c>
      <c r="C26" s="1" t="s">
        <v>18</v>
      </c>
      <c r="D26" s="2">
        <v>49654.640873982004</v>
      </c>
      <c r="E26" s="2">
        <v>40245.501040533003</v>
      </c>
      <c r="F26" s="21">
        <f t="shared" si="0"/>
        <v>1111.901407675</v>
      </c>
      <c r="G26" s="21">
        <v>394.76113279100002</v>
      </c>
      <c r="H26" s="21">
        <v>14.392615060000001</v>
      </c>
      <c r="I26" s="21">
        <v>473.88158629700001</v>
      </c>
      <c r="J26" s="21">
        <v>223.607530037</v>
      </c>
      <c r="K26" s="21">
        <v>5.2585434900000001</v>
      </c>
      <c r="L26" s="2">
        <v>7142.0711106219997</v>
      </c>
      <c r="M26" s="2">
        <v>1155.1673151519999</v>
      </c>
      <c r="N26" s="2">
        <v>2411.8629032819999</v>
      </c>
    </row>
    <row r="27" spans="2:14" ht="12.95" customHeight="1" x14ac:dyDescent="0.2">
      <c r="B27" s="15" t="s">
        <v>48</v>
      </c>
      <c r="C27" s="16"/>
      <c r="D27" s="17">
        <v>-41956.984959775</v>
      </c>
      <c r="E27" s="17">
        <v>-63629.634489896001</v>
      </c>
      <c r="F27" s="23">
        <f t="shared" si="0"/>
        <v>2491.0318925189999</v>
      </c>
      <c r="G27" s="23">
        <v>4024.950014213</v>
      </c>
      <c r="H27" s="23">
        <v>-46.190844429999999</v>
      </c>
      <c r="I27" s="23">
        <v>-830.52159316699999</v>
      </c>
      <c r="J27" s="23">
        <v>-657.20568409700002</v>
      </c>
      <c r="K27" s="23">
        <v>0</v>
      </c>
      <c r="L27" s="17">
        <v>-19703.257924844998</v>
      </c>
      <c r="M27" s="17">
        <v>38884.875562447</v>
      </c>
      <c r="N27" s="17">
        <v>41956.984959775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H2" sqref="H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27" t="s">
        <v>77</v>
      </c>
      <c r="E2" s="6"/>
      <c r="H2" s="27"/>
    </row>
    <row r="3" spans="2:14" ht="12.95" customHeight="1" x14ac:dyDescent="0.2">
      <c r="B3" s="25" t="s">
        <v>95</v>
      </c>
    </row>
    <row r="4" spans="2:14" ht="12.95" customHeight="1" x14ac:dyDescent="0.2">
      <c r="B4" s="25"/>
    </row>
    <row r="5" spans="2:14" ht="12.95" customHeight="1" x14ac:dyDescent="0.2">
      <c r="B5" s="4"/>
    </row>
    <row r="6" spans="2:14" s="26" customFormat="1" ht="22.5" x14ac:dyDescent="0.2">
      <c r="B6" s="29" t="s">
        <v>20</v>
      </c>
      <c r="C6" s="31"/>
      <c r="D6" s="33" t="s">
        <v>21</v>
      </c>
      <c r="E6" s="8" t="s">
        <v>22</v>
      </c>
      <c r="F6" s="28" t="s">
        <v>23</v>
      </c>
      <c r="G6" s="28"/>
      <c r="H6" s="28"/>
      <c r="I6" s="28"/>
      <c r="J6" s="28"/>
      <c r="K6" s="28"/>
      <c r="L6" s="8" t="s">
        <v>24</v>
      </c>
      <c r="M6" s="8" t="s">
        <v>25</v>
      </c>
      <c r="N6" s="8" t="s">
        <v>26</v>
      </c>
    </row>
    <row r="7" spans="2:14" s="26" customFormat="1" ht="101.25" x14ac:dyDescent="0.2">
      <c r="B7" s="30"/>
      <c r="C7" s="32"/>
      <c r="D7" s="34"/>
      <c r="E7" s="8" t="s">
        <v>27</v>
      </c>
      <c r="F7" s="18" t="s">
        <v>28</v>
      </c>
      <c r="G7" s="18" t="s">
        <v>29</v>
      </c>
      <c r="H7" s="18" t="s">
        <v>30</v>
      </c>
      <c r="I7" s="18" t="s">
        <v>31</v>
      </c>
      <c r="J7" s="18" t="s">
        <v>32</v>
      </c>
      <c r="K7" s="18" t="s">
        <v>33</v>
      </c>
      <c r="L7" s="8" t="s">
        <v>34</v>
      </c>
      <c r="M7" s="8" t="s">
        <v>35</v>
      </c>
      <c r="N7" s="8" t="s">
        <v>36</v>
      </c>
    </row>
    <row r="8" spans="2:14" ht="12.95" customHeight="1" x14ac:dyDescent="0.2">
      <c r="B8" s="8"/>
      <c r="C8" s="8"/>
      <c r="D8" s="9" t="s">
        <v>0</v>
      </c>
      <c r="E8" s="9" t="s">
        <v>1</v>
      </c>
      <c r="F8" s="19" t="s">
        <v>2</v>
      </c>
      <c r="G8" s="19" t="s">
        <v>3</v>
      </c>
      <c r="H8" s="19" t="s">
        <v>4</v>
      </c>
      <c r="I8" s="19" t="s">
        <v>5</v>
      </c>
      <c r="J8" s="19" t="s">
        <v>6</v>
      </c>
      <c r="K8" s="19" t="s">
        <v>7</v>
      </c>
      <c r="L8" s="9" t="s">
        <v>8</v>
      </c>
      <c r="M8" s="9" t="s">
        <v>9</v>
      </c>
      <c r="N8" s="9" t="s">
        <v>10</v>
      </c>
    </row>
    <row r="9" spans="2:14" ht="12.95" customHeight="1" x14ac:dyDescent="0.2">
      <c r="B9" s="10" t="s">
        <v>37</v>
      </c>
      <c r="C9" s="1"/>
      <c r="D9" s="3">
        <v>268041.36754856101</v>
      </c>
      <c r="E9" s="3">
        <v>74231.776453156999</v>
      </c>
      <c r="F9" s="20">
        <f>+G9+H9+I9+J9+K9</f>
        <v>93461.311225876008</v>
      </c>
      <c r="G9" s="20">
        <v>73396.471842347004</v>
      </c>
      <c r="H9" s="20">
        <v>962.17102992000002</v>
      </c>
      <c r="I9" s="20">
        <v>5379.8593786689999</v>
      </c>
      <c r="J9" s="20">
        <v>4340.0685651499998</v>
      </c>
      <c r="K9" s="20">
        <v>9382.7404097899998</v>
      </c>
      <c r="L9" s="3">
        <v>45015.468742646997</v>
      </c>
      <c r="M9" s="3">
        <v>55332.811126881003</v>
      </c>
      <c r="N9" s="3">
        <v>70721.834525653001</v>
      </c>
    </row>
    <row r="10" spans="2:14" ht="12.95" customHeight="1" x14ac:dyDescent="0.2">
      <c r="B10" s="11" t="s">
        <v>38</v>
      </c>
      <c r="C10" s="1" t="s">
        <v>11</v>
      </c>
      <c r="D10" s="2">
        <v>381.63147072999999</v>
      </c>
      <c r="E10" s="2" t="s">
        <v>19</v>
      </c>
      <c r="F10" s="21">
        <f>+G10</f>
        <v>381.63147072999999</v>
      </c>
      <c r="G10" s="21">
        <v>381.63147072999999</v>
      </c>
      <c r="H10" s="21" t="s">
        <v>19</v>
      </c>
      <c r="I10" s="21" t="s">
        <v>19</v>
      </c>
      <c r="J10" s="21" t="s">
        <v>19</v>
      </c>
      <c r="K10" s="21" t="s">
        <v>19</v>
      </c>
      <c r="L10" s="2">
        <v>0</v>
      </c>
      <c r="M10" s="2" t="s">
        <v>19</v>
      </c>
      <c r="N10" s="2">
        <v>378.74985172999999</v>
      </c>
    </row>
    <row r="11" spans="2:14" ht="12.95" customHeight="1" x14ac:dyDescent="0.2">
      <c r="B11" s="11" t="s">
        <v>39</v>
      </c>
      <c r="C11" s="1" t="s">
        <v>12</v>
      </c>
      <c r="D11" s="2">
        <v>59609.956065509999</v>
      </c>
      <c r="E11" s="2">
        <v>7656.9803481899999</v>
      </c>
      <c r="F11" s="21">
        <f t="shared" ref="F11:F27" si="0">+G11+H11+I11+J11+K11</f>
        <v>17954.077866360003</v>
      </c>
      <c r="G11" s="21">
        <v>16484.52623838</v>
      </c>
      <c r="H11" s="21">
        <v>59.030321710000003</v>
      </c>
      <c r="I11" s="21">
        <v>754.10134498000002</v>
      </c>
      <c r="J11" s="21">
        <v>449.00353387000001</v>
      </c>
      <c r="K11" s="21">
        <v>207.41642741999999</v>
      </c>
      <c r="L11" s="2">
        <v>4696.3277467300004</v>
      </c>
      <c r="M11" s="2">
        <v>29302.570104229999</v>
      </c>
      <c r="N11" s="2">
        <v>7999.1968057499998</v>
      </c>
    </row>
    <row r="12" spans="2:14" ht="12.95" customHeight="1" x14ac:dyDescent="0.2">
      <c r="B12" s="11" t="s">
        <v>40</v>
      </c>
      <c r="C12" s="1" t="s">
        <v>13</v>
      </c>
      <c r="D12" s="2">
        <v>26999.24354394</v>
      </c>
      <c r="E12" s="2">
        <v>117.12204250000001</v>
      </c>
      <c r="F12" s="21">
        <f t="shared" si="0"/>
        <v>25812.331470500001</v>
      </c>
      <c r="G12" s="21">
        <v>16205.016759149999</v>
      </c>
      <c r="H12" s="21">
        <v>268.21876359999999</v>
      </c>
      <c r="I12" s="21">
        <v>128.88985571000001</v>
      </c>
      <c r="J12" s="21">
        <v>2493.0980889399998</v>
      </c>
      <c r="K12" s="21">
        <v>6717.1080031000001</v>
      </c>
      <c r="L12" s="2">
        <v>850.04376322999997</v>
      </c>
      <c r="M12" s="2">
        <v>219.74626771000001</v>
      </c>
      <c r="N12" s="2">
        <v>11689.21876586</v>
      </c>
    </row>
    <row r="13" spans="2:14" ht="12.95" customHeight="1" x14ac:dyDescent="0.2">
      <c r="B13" s="11" t="s">
        <v>41</v>
      </c>
      <c r="C13" s="1" t="s">
        <v>14</v>
      </c>
      <c r="D13" s="2">
        <v>52602.959380134002</v>
      </c>
      <c r="E13" s="2">
        <v>8728.2735007440006</v>
      </c>
      <c r="F13" s="21">
        <f t="shared" si="0"/>
        <v>41425.823826330001</v>
      </c>
      <c r="G13" s="21">
        <v>37985.186401209998</v>
      </c>
      <c r="H13" s="21">
        <v>14.68290721</v>
      </c>
      <c r="I13" s="21">
        <v>3166.5936451600001</v>
      </c>
      <c r="J13" s="21">
        <v>259.36087275</v>
      </c>
      <c r="K13" s="21">
        <v>0</v>
      </c>
      <c r="L13" s="2">
        <v>2210.32262528</v>
      </c>
      <c r="M13" s="2">
        <v>238.53942778000001</v>
      </c>
      <c r="N13" s="2">
        <v>26457.29994474</v>
      </c>
    </row>
    <row r="14" spans="2:14" ht="12.95" customHeight="1" x14ac:dyDescent="0.2">
      <c r="B14" s="11" t="s">
        <v>42</v>
      </c>
      <c r="C14" s="1" t="s">
        <v>15</v>
      </c>
      <c r="D14" s="2">
        <v>66428.189104410005</v>
      </c>
      <c r="E14" s="2">
        <v>18032.396313828998</v>
      </c>
      <c r="F14" s="21">
        <f t="shared" si="0"/>
        <v>5545.0897105889999</v>
      </c>
      <c r="G14" s="21">
        <v>1058.42914696</v>
      </c>
      <c r="H14" s="21">
        <v>611.70188273999997</v>
      </c>
      <c r="I14" s="21">
        <v>887.56820141900005</v>
      </c>
      <c r="J14" s="21">
        <v>558.14025633000006</v>
      </c>
      <c r="K14" s="21">
        <v>2429.2502231399999</v>
      </c>
      <c r="L14" s="2">
        <v>30638.610236870001</v>
      </c>
      <c r="M14" s="2">
        <v>12212.092843122</v>
      </c>
      <c r="N14" s="2">
        <v>20185.406374300001</v>
      </c>
    </row>
    <row r="15" spans="2:14" ht="12.95" customHeight="1" x14ac:dyDescent="0.2">
      <c r="B15" s="11" t="s">
        <v>43</v>
      </c>
      <c r="C15" s="1" t="s">
        <v>16</v>
      </c>
      <c r="D15" s="2">
        <v>12882.740986819999</v>
      </c>
      <c r="E15" s="2">
        <v>488.30083558000001</v>
      </c>
      <c r="F15" s="21">
        <f t="shared" si="0"/>
        <v>343.40209419000001</v>
      </c>
      <c r="G15" s="21">
        <v>33.642774600000003</v>
      </c>
      <c r="H15" s="21">
        <v>0</v>
      </c>
      <c r="I15" s="21">
        <v>68.834461020000006</v>
      </c>
      <c r="J15" s="21">
        <v>240.92485857</v>
      </c>
      <c r="K15" s="21">
        <v>0</v>
      </c>
      <c r="L15" s="2">
        <v>46.294889249999997</v>
      </c>
      <c r="M15" s="2">
        <v>12004.743167799999</v>
      </c>
      <c r="N15" s="2">
        <v>63.720841110000002</v>
      </c>
    </row>
    <row r="16" spans="2:14" ht="12.95" customHeight="1" x14ac:dyDescent="0.2">
      <c r="B16" s="11" t="s">
        <v>44</v>
      </c>
      <c r="C16" s="1" t="s">
        <v>17</v>
      </c>
      <c r="D16" s="2">
        <v>1455.8993546500001</v>
      </c>
      <c r="E16" s="2">
        <v>86.952733170000002</v>
      </c>
      <c r="F16" s="21">
        <f t="shared" si="0"/>
        <v>330.35533155000007</v>
      </c>
      <c r="G16" s="21">
        <v>324.45031575000002</v>
      </c>
      <c r="H16" s="21">
        <v>0.89344053000000001</v>
      </c>
      <c r="I16" s="21">
        <v>0.15062265</v>
      </c>
      <c r="J16" s="21">
        <v>1.4267999999999999E-2</v>
      </c>
      <c r="K16" s="21">
        <v>4.8466846200000004</v>
      </c>
      <c r="L16" s="2">
        <v>1038.5724915200001</v>
      </c>
      <c r="M16" s="2">
        <v>1.8798410000000002E-2</v>
      </c>
      <c r="N16" s="2">
        <v>182.092929</v>
      </c>
    </row>
    <row r="17" spans="2:14" ht="12.95" customHeight="1" x14ac:dyDescent="0.2">
      <c r="B17" s="12" t="s">
        <v>45</v>
      </c>
      <c r="C17" s="13" t="s">
        <v>18</v>
      </c>
      <c r="D17" s="14">
        <v>47680.747642367001</v>
      </c>
      <c r="E17" s="14">
        <v>39121.750679144003</v>
      </c>
      <c r="F17" s="22">
        <f t="shared" si="0"/>
        <v>1668.599455627</v>
      </c>
      <c r="G17" s="22">
        <v>923.58873556699996</v>
      </c>
      <c r="H17" s="22">
        <v>7.6437141300000002</v>
      </c>
      <c r="I17" s="22">
        <v>373.72124773000002</v>
      </c>
      <c r="J17" s="22">
        <v>339.52668669000002</v>
      </c>
      <c r="K17" s="22">
        <v>24.119071510000001</v>
      </c>
      <c r="L17" s="14">
        <v>5535.296989767</v>
      </c>
      <c r="M17" s="14">
        <v>1355.100517829</v>
      </c>
      <c r="N17" s="14">
        <v>3766.1490131629998</v>
      </c>
    </row>
    <row r="18" spans="2:14" ht="12.95" customHeight="1" x14ac:dyDescent="0.2">
      <c r="B18" s="10" t="s">
        <v>46</v>
      </c>
      <c r="C18" s="1"/>
      <c r="D18" s="3">
        <v>305894.16292232001</v>
      </c>
      <c r="E18" s="3">
        <v>132033.92255086801</v>
      </c>
      <c r="F18" s="20">
        <f t="shared" si="0"/>
        <v>90108.588223083992</v>
      </c>
      <c r="G18" s="20">
        <v>68418.022391557999</v>
      </c>
      <c r="H18" s="20">
        <v>966.28544799999997</v>
      </c>
      <c r="I18" s="20">
        <v>6311.9666156450003</v>
      </c>
      <c r="J18" s="20">
        <v>5029.573358091</v>
      </c>
      <c r="K18" s="20">
        <v>9382.7404097899998</v>
      </c>
      <c r="L18" s="3">
        <v>64612.170037832002</v>
      </c>
      <c r="M18" s="3">
        <v>19139.482110535999</v>
      </c>
      <c r="N18" s="3">
        <v>32869.039151894001</v>
      </c>
    </row>
    <row r="19" spans="2:14" ht="12.95" customHeight="1" x14ac:dyDescent="0.2">
      <c r="B19" s="11" t="s">
        <v>38</v>
      </c>
      <c r="C19" s="1" t="s">
        <v>11</v>
      </c>
      <c r="D19" s="2">
        <v>378.74985172999999</v>
      </c>
      <c r="E19" s="2" t="s">
        <v>19</v>
      </c>
      <c r="F19" s="21">
        <f>+G19</f>
        <v>378.74985172999999</v>
      </c>
      <c r="G19" s="21">
        <v>378.74985172999999</v>
      </c>
      <c r="H19" s="21" t="s">
        <v>19</v>
      </c>
      <c r="I19" s="21" t="s">
        <v>19</v>
      </c>
      <c r="J19" s="21" t="s">
        <v>19</v>
      </c>
      <c r="K19" s="21" t="s">
        <v>19</v>
      </c>
      <c r="L19" s="2">
        <v>0</v>
      </c>
      <c r="M19" s="2" t="s">
        <v>19</v>
      </c>
      <c r="N19" s="2">
        <v>381.63147072999999</v>
      </c>
    </row>
    <row r="20" spans="2:14" ht="12.95" customHeight="1" x14ac:dyDescent="0.2">
      <c r="B20" s="11" t="s">
        <v>39</v>
      </c>
      <c r="C20" s="1" t="s">
        <v>12</v>
      </c>
      <c r="D20" s="2">
        <v>57367.183727440002</v>
      </c>
      <c r="E20" s="2" t="s">
        <v>19</v>
      </c>
      <c r="F20" s="21">
        <f>+G20</f>
        <v>57332.41818339</v>
      </c>
      <c r="G20" s="21">
        <v>57332.41818339</v>
      </c>
      <c r="H20" s="21" t="s">
        <v>19</v>
      </c>
      <c r="I20" s="21">
        <v>0</v>
      </c>
      <c r="J20" s="21" t="s">
        <v>19</v>
      </c>
      <c r="K20" s="21" t="s">
        <v>19</v>
      </c>
      <c r="L20" s="2">
        <v>34.765544050000003</v>
      </c>
      <c r="M20" s="2" t="s">
        <v>19</v>
      </c>
      <c r="N20" s="2">
        <v>10241.969143820001</v>
      </c>
    </row>
    <row r="21" spans="2:14" ht="12.95" customHeight="1" x14ac:dyDescent="0.2">
      <c r="B21" s="11" t="s">
        <v>40</v>
      </c>
      <c r="C21" s="1" t="s">
        <v>13</v>
      </c>
      <c r="D21" s="2">
        <v>27472.623478360001</v>
      </c>
      <c r="E21" s="2">
        <v>1972.12225055</v>
      </c>
      <c r="F21" s="21">
        <f t="shared" si="0"/>
        <v>162.25082125999998</v>
      </c>
      <c r="G21" s="21">
        <v>155.73702392999999</v>
      </c>
      <c r="H21" s="21">
        <v>0</v>
      </c>
      <c r="I21" s="21">
        <v>6.5137973300000001</v>
      </c>
      <c r="J21" s="21">
        <v>0</v>
      </c>
      <c r="K21" s="21">
        <v>0</v>
      </c>
      <c r="L21" s="2">
        <v>25338.25040655</v>
      </c>
      <c r="M21" s="2">
        <v>0</v>
      </c>
      <c r="N21" s="2">
        <v>11215.83883144</v>
      </c>
    </row>
    <row r="22" spans="2:14" ht="12.95" customHeight="1" x14ac:dyDescent="0.2">
      <c r="B22" s="11" t="s">
        <v>41</v>
      </c>
      <c r="C22" s="1" t="s">
        <v>14</v>
      </c>
      <c r="D22" s="2">
        <v>77457.928952784001</v>
      </c>
      <c r="E22" s="2">
        <v>39431.257839646998</v>
      </c>
      <c r="F22" s="21">
        <f t="shared" si="0"/>
        <v>4778.2625610259993</v>
      </c>
      <c r="G22" s="21">
        <v>77.466583139999997</v>
      </c>
      <c r="H22" s="21">
        <v>21.509076960000002</v>
      </c>
      <c r="I22" s="21">
        <v>4541.1645772559996</v>
      </c>
      <c r="J22" s="21">
        <v>25.958239330000001</v>
      </c>
      <c r="K22" s="21">
        <v>112.16408434</v>
      </c>
      <c r="L22" s="2">
        <v>15246.599288879999</v>
      </c>
      <c r="M22" s="2">
        <v>18001.809263231</v>
      </c>
      <c r="N22" s="2">
        <v>1602.3303720900001</v>
      </c>
    </row>
    <row r="23" spans="2:14" ht="12.95" customHeight="1" x14ac:dyDescent="0.2">
      <c r="B23" s="11" t="s">
        <v>42</v>
      </c>
      <c r="C23" s="1" t="s">
        <v>15</v>
      </c>
      <c r="D23" s="2">
        <v>80967.727890349997</v>
      </c>
      <c r="E23" s="2">
        <v>51069.733287454997</v>
      </c>
      <c r="F23" s="21">
        <f t="shared" si="0"/>
        <v>13123.564319275001</v>
      </c>
      <c r="G23" s="21">
        <v>9698.0090012799992</v>
      </c>
      <c r="H23" s="21">
        <v>932.59807610999997</v>
      </c>
      <c r="I23" s="21">
        <v>1319.649377125</v>
      </c>
      <c r="J23" s="21">
        <v>1170.2419678900001</v>
      </c>
      <c r="K23" s="21">
        <v>3.06589687</v>
      </c>
      <c r="L23" s="2">
        <v>16774.43028362</v>
      </c>
      <c r="M23" s="2">
        <v>0</v>
      </c>
      <c r="N23" s="2">
        <v>5645.8675883599999</v>
      </c>
    </row>
    <row r="24" spans="2:14" ht="12.95" customHeight="1" x14ac:dyDescent="0.2">
      <c r="B24" s="11" t="s">
        <v>43</v>
      </c>
      <c r="C24" s="1" t="s">
        <v>16</v>
      </c>
      <c r="D24" s="2">
        <v>12779.05385464</v>
      </c>
      <c r="E24" s="2">
        <v>0</v>
      </c>
      <c r="F24" s="21">
        <f t="shared" si="0"/>
        <v>12779.053854639998</v>
      </c>
      <c r="G24" s="21">
        <v>0</v>
      </c>
      <c r="H24" s="21">
        <v>0</v>
      </c>
      <c r="I24" s="21">
        <v>0</v>
      </c>
      <c r="J24" s="21">
        <v>3613.8186549100001</v>
      </c>
      <c r="K24" s="21">
        <v>9165.2351997299993</v>
      </c>
      <c r="L24" s="2">
        <v>0</v>
      </c>
      <c r="M24" s="2">
        <v>0</v>
      </c>
      <c r="N24" s="2">
        <v>167.40797329</v>
      </c>
    </row>
    <row r="25" spans="2:14" ht="12.95" customHeight="1" x14ac:dyDescent="0.2">
      <c r="B25" s="11" t="s">
        <v>44</v>
      </c>
      <c r="C25" s="1" t="s">
        <v>17</v>
      </c>
      <c r="D25" s="2">
        <v>492.07368817999998</v>
      </c>
      <c r="E25" s="2">
        <v>158.02826318000001</v>
      </c>
      <c r="F25" s="21">
        <f t="shared" si="0"/>
        <v>334.04542500000002</v>
      </c>
      <c r="G25" s="21">
        <v>326.93330442000001</v>
      </c>
      <c r="H25" s="21">
        <v>0.61104375</v>
      </c>
      <c r="I25" s="21">
        <v>2.9700289600000001</v>
      </c>
      <c r="J25" s="21">
        <v>0</v>
      </c>
      <c r="K25" s="21">
        <v>3.5310478700000001</v>
      </c>
      <c r="L25" s="2">
        <v>0</v>
      </c>
      <c r="M25" s="2">
        <v>0</v>
      </c>
      <c r="N25" s="2">
        <v>1145.9185954699999</v>
      </c>
    </row>
    <row r="26" spans="2:14" ht="12.95" customHeight="1" x14ac:dyDescent="0.2">
      <c r="B26" s="11" t="s">
        <v>47</v>
      </c>
      <c r="C26" s="1" t="s">
        <v>18</v>
      </c>
      <c r="D26" s="2">
        <v>48978.821478835998</v>
      </c>
      <c r="E26" s="2">
        <v>39402.780910036003</v>
      </c>
      <c r="F26" s="21">
        <f t="shared" si="0"/>
        <v>1220.243206763</v>
      </c>
      <c r="G26" s="21">
        <v>448.70844366799997</v>
      </c>
      <c r="H26" s="21">
        <v>11.56725118</v>
      </c>
      <c r="I26" s="21">
        <v>441.66883497399999</v>
      </c>
      <c r="J26" s="21">
        <v>219.55449596099999</v>
      </c>
      <c r="K26" s="21">
        <v>98.744180979999996</v>
      </c>
      <c r="L26" s="2">
        <v>7218.1245147319996</v>
      </c>
      <c r="M26" s="2">
        <v>1137.672847305</v>
      </c>
      <c r="N26" s="2">
        <v>2468.0751766940002</v>
      </c>
    </row>
    <row r="27" spans="2:14" ht="12.95" customHeight="1" x14ac:dyDescent="0.2">
      <c r="B27" s="15" t="s">
        <v>48</v>
      </c>
      <c r="C27" s="16"/>
      <c r="D27" s="17">
        <v>-37852.795373759</v>
      </c>
      <c r="E27" s="17">
        <v>-57802.146097710996</v>
      </c>
      <c r="F27" s="23">
        <f t="shared" si="0"/>
        <v>3352.7230027920004</v>
      </c>
      <c r="G27" s="23">
        <v>4978.4494507890004</v>
      </c>
      <c r="H27" s="23">
        <v>-4.1144180800000001</v>
      </c>
      <c r="I27" s="23">
        <v>-932.10723697599997</v>
      </c>
      <c r="J27" s="23">
        <v>-689.50479294100001</v>
      </c>
      <c r="K27" s="23">
        <v>0</v>
      </c>
      <c r="L27" s="17">
        <v>-19596.701295185001</v>
      </c>
      <c r="M27" s="17">
        <v>36193.329016345</v>
      </c>
      <c r="N27" s="17">
        <v>37852.795373759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H2" sqref="H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27" t="s">
        <v>76</v>
      </c>
      <c r="E2" s="6"/>
      <c r="H2" s="27"/>
    </row>
    <row r="3" spans="2:14" ht="12.95" customHeight="1" x14ac:dyDescent="0.2">
      <c r="B3" s="25" t="s">
        <v>95</v>
      </c>
    </row>
    <row r="4" spans="2:14" ht="12.95" customHeight="1" x14ac:dyDescent="0.2">
      <c r="B4" s="25"/>
    </row>
    <row r="5" spans="2:14" ht="12.95" customHeight="1" x14ac:dyDescent="0.2">
      <c r="B5" s="4"/>
    </row>
    <row r="6" spans="2:14" s="26" customFormat="1" ht="22.5" x14ac:dyDescent="0.2">
      <c r="B6" s="29" t="s">
        <v>20</v>
      </c>
      <c r="C6" s="31"/>
      <c r="D6" s="33" t="s">
        <v>21</v>
      </c>
      <c r="E6" s="8" t="s">
        <v>22</v>
      </c>
      <c r="F6" s="28" t="s">
        <v>23</v>
      </c>
      <c r="G6" s="28"/>
      <c r="H6" s="28"/>
      <c r="I6" s="28"/>
      <c r="J6" s="28"/>
      <c r="K6" s="28"/>
      <c r="L6" s="8" t="s">
        <v>24</v>
      </c>
      <c r="M6" s="8" t="s">
        <v>25</v>
      </c>
      <c r="N6" s="8" t="s">
        <v>26</v>
      </c>
    </row>
    <row r="7" spans="2:14" s="26" customFormat="1" ht="101.25" x14ac:dyDescent="0.2">
      <c r="B7" s="30"/>
      <c r="C7" s="32"/>
      <c r="D7" s="34"/>
      <c r="E7" s="8" t="s">
        <v>27</v>
      </c>
      <c r="F7" s="18" t="s">
        <v>28</v>
      </c>
      <c r="G7" s="18" t="s">
        <v>29</v>
      </c>
      <c r="H7" s="18" t="s">
        <v>30</v>
      </c>
      <c r="I7" s="18" t="s">
        <v>31</v>
      </c>
      <c r="J7" s="18" t="s">
        <v>32</v>
      </c>
      <c r="K7" s="18" t="s">
        <v>33</v>
      </c>
      <c r="L7" s="8" t="s">
        <v>34</v>
      </c>
      <c r="M7" s="8" t="s">
        <v>35</v>
      </c>
      <c r="N7" s="8" t="s">
        <v>36</v>
      </c>
    </row>
    <row r="8" spans="2:14" ht="12.95" customHeight="1" x14ac:dyDescent="0.2">
      <c r="B8" s="8"/>
      <c r="C8" s="8"/>
      <c r="D8" s="9" t="s">
        <v>0</v>
      </c>
      <c r="E8" s="9" t="s">
        <v>1</v>
      </c>
      <c r="F8" s="19" t="s">
        <v>2</v>
      </c>
      <c r="G8" s="19" t="s">
        <v>3</v>
      </c>
      <c r="H8" s="19" t="s">
        <v>4</v>
      </c>
      <c r="I8" s="19" t="s">
        <v>5</v>
      </c>
      <c r="J8" s="19" t="s">
        <v>6</v>
      </c>
      <c r="K8" s="19" t="s">
        <v>7</v>
      </c>
      <c r="L8" s="9" t="s">
        <v>8</v>
      </c>
      <c r="M8" s="9" t="s">
        <v>9</v>
      </c>
      <c r="N8" s="9" t="s">
        <v>10</v>
      </c>
    </row>
    <row r="9" spans="2:14" ht="12.95" customHeight="1" x14ac:dyDescent="0.2">
      <c r="B9" s="10" t="s">
        <v>37</v>
      </c>
      <c r="C9" s="1"/>
      <c r="D9" s="3">
        <v>267243.47099053598</v>
      </c>
      <c r="E9" s="3">
        <v>74560.418490174998</v>
      </c>
      <c r="F9" s="20">
        <f>+G9+H9+I9+J9+K9</f>
        <v>91727.308921652992</v>
      </c>
      <c r="G9" s="20">
        <v>71690.580091677999</v>
      </c>
      <c r="H9" s="20">
        <v>998.74488827000005</v>
      </c>
      <c r="I9" s="20">
        <v>5096.5857588649997</v>
      </c>
      <c r="J9" s="20">
        <v>4334.0445791100001</v>
      </c>
      <c r="K9" s="20">
        <v>9607.35360373</v>
      </c>
      <c r="L9" s="3">
        <v>44752.271180499003</v>
      </c>
      <c r="M9" s="3">
        <v>56203.472398209</v>
      </c>
      <c r="N9" s="3">
        <v>69239.989282233</v>
      </c>
    </row>
    <row r="10" spans="2:14" ht="12.95" customHeight="1" x14ac:dyDescent="0.2">
      <c r="B10" s="11" t="s">
        <v>38</v>
      </c>
      <c r="C10" s="1" t="s">
        <v>11</v>
      </c>
      <c r="D10" s="2">
        <v>387.59566812000003</v>
      </c>
      <c r="E10" s="2" t="s">
        <v>19</v>
      </c>
      <c r="F10" s="21">
        <f>+G10</f>
        <v>387.59566812000003</v>
      </c>
      <c r="G10" s="21">
        <v>387.59566812000003</v>
      </c>
      <c r="H10" s="21" t="s">
        <v>19</v>
      </c>
      <c r="I10" s="21" t="s">
        <v>19</v>
      </c>
      <c r="J10" s="21" t="s">
        <v>19</v>
      </c>
      <c r="K10" s="21" t="s">
        <v>19</v>
      </c>
      <c r="L10" s="2">
        <v>0</v>
      </c>
      <c r="M10" s="2" t="s">
        <v>19</v>
      </c>
      <c r="N10" s="2">
        <v>384.67575252</v>
      </c>
    </row>
    <row r="11" spans="2:14" ht="12.95" customHeight="1" x14ac:dyDescent="0.2">
      <c r="B11" s="11" t="s">
        <v>39</v>
      </c>
      <c r="C11" s="1" t="s">
        <v>12</v>
      </c>
      <c r="D11" s="2">
        <v>58567.373870269999</v>
      </c>
      <c r="E11" s="2">
        <v>7769.6410659499998</v>
      </c>
      <c r="F11" s="21">
        <f t="shared" ref="F11:F27" si="0">+G11+H11+I11+J11+K11</f>
        <v>17364.796025139996</v>
      </c>
      <c r="G11" s="21">
        <v>16137.664335670001</v>
      </c>
      <c r="H11" s="21">
        <v>62.348128860000003</v>
      </c>
      <c r="I11" s="21">
        <v>613.24066686000003</v>
      </c>
      <c r="J11" s="21">
        <v>426.04924191999999</v>
      </c>
      <c r="K11" s="21">
        <v>125.49365183</v>
      </c>
      <c r="L11" s="2">
        <v>4172.3050028400003</v>
      </c>
      <c r="M11" s="2">
        <v>29260.63177634</v>
      </c>
      <c r="N11" s="2">
        <v>7382.0081767399997</v>
      </c>
    </row>
    <row r="12" spans="2:14" ht="12.95" customHeight="1" x14ac:dyDescent="0.2">
      <c r="B12" s="11" t="s">
        <v>40</v>
      </c>
      <c r="C12" s="1" t="s">
        <v>13</v>
      </c>
      <c r="D12" s="2">
        <v>26389.537245619998</v>
      </c>
      <c r="E12" s="2">
        <v>111.07478854999999</v>
      </c>
      <c r="F12" s="21">
        <f t="shared" si="0"/>
        <v>25290.138579940001</v>
      </c>
      <c r="G12" s="21">
        <v>15416.407399629999</v>
      </c>
      <c r="H12" s="21">
        <v>285.60406501</v>
      </c>
      <c r="I12" s="21">
        <v>126.15574144</v>
      </c>
      <c r="J12" s="21">
        <v>2548.1666670300001</v>
      </c>
      <c r="K12" s="21">
        <v>6913.8047068300002</v>
      </c>
      <c r="L12" s="2">
        <v>760.26340097000002</v>
      </c>
      <c r="M12" s="2">
        <v>228.06047616000001</v>
      </c>
      <c r="N12" s="2">
        <v>11959.464126680001</v>
      </c>
    </row>
    <row r="13" spans="2:14" ht="12.95" customHeight="1" x14ac:dyDescent="0.2">
      <c r="B13" s="11" t="s">
        <v>41</v>
      </c>
      <c r="C13" s="1" t="s">
        <v>14</v>
      </c>
      <c r="D13" s="2">
        <v>51740.399273634001</v>
      </c>
      <c r="E13" s="2">
        <v>8535.8468804830009</v>
      </c>
      <c r="F13" s="21">
        <f t="shared" si="0"/>
        <v>40727.459941041008</v>
      </c>
      <c r="G13" s="21">
        <v>37317.011822510001</v>
      </c>
      <c r="H13" s="21">
        <v>13.505420020000001</v>
      </c>
      <c r="I13" s="21">
        <v>3160.312929571</v>
      </c>
      <c r="J13" s="21">
        <v>236.62976893999999</v>
      </c>
      <c r="K13" s="21">
        <v>0</v>
      </c>
      <c r="L13" s="2">
        <v>2241.1333247900002</v>
      </c>
      <c r="M13" s="2">
        <v>235.95912731999999</v>
      </c>
      <c r="N13" s="2">
        <v>25303.153912559999</v>
      </c>
    </row>
    <row r="14" spans="2:14" ht="12.95" customHeight="1" x14ac:dyDescent="0.2">
      <c r="B14" s="11" t="s">
        <v>42</v>
      </c>
      <c r="C14" s="1" t="s">
        <v>15</v>
      </c>
      <c r="D14" s="2">
        <v>67514.879532842999</v>
      </c>
      <c r="E14" s="2">
        <v>18172.359900543001</v>
      </c>
      <c r="F14" s="21">
        <f t="shared" si="0"/>
        <v>5799.446489895</v>
      </c>
      <c r="G14" s="21">
        <v>1189.8211153300001</v>
      </c>
      <c r="H14" s="21">
        <v>631.13942014999998</v>
      </c>
      <c r="I14" s="21">
        <v>840.48037729500004</v>
      </c>
      <c r="J14" s="21">
        <v>584.79361122</v>
      </c>
      <c r="K14" s="21">
        <v>2553.2119659</v>
      </c>
      <c r="L14" s="2">
        <v>30656.012613819999</v>
      </c>
      <c r="M14" s="2">
        <v>12887.060528585</v>
      </c>
      <c r="N14" s="2">
        <v>20243.360060200001</v>
      </c>
    </row>
    <row r="15" spans="2:14" ht="12.95" customHeight="1" x14ac:dyDescent="0.2">
      <c r="B15" s="11" t="s">
        <v>43</v>
      </c>
      <c r="C15" s="1" t="s">
        <v>16</v>
      </c>
      <c r="D15" s="2">
        <v>13130.87043384</v>
      </c>
      <c r="E15" s="2">
        <v>462.66454104000002</v>
      </c>
      <c r="F15" s="21">
        <f t="shared" si="0"/>
        <v>322.43271186999999</v>
      </c>
      <c r="G15" s="21">
        <v>32.87727624</v>
      </c>
      <c r="H15" s="21">
        <v>0</v>
      </c>
      <c r="I15" s="21">
        <v>62.739635909999997</v>
      </c>
      <c r="J15" s="21">
        <v>226.81579972</v>
      </c>
      <c r="K15" s="21">
        <v>0</v>
      </c>
      <c r="L15" s="2">
        <v>44.64336462</v>
      </c>
      <c r="M15" s="2">
        <v>12301.12981631</v>
      </c>
      <c r="N15" s="2">
        <v>63.748926089999998</v>
      </c>
    </row>
    <row r="16" spans="2:14" ht="12.95" customHeight="1" x14ac:dyDescent="0.2">
      <c r="B16" s="11" t="s">
        <v>44</v>
      </c>
      <c r="C16" s="1" t="s">
        <v>17</v>
      </c>
      <c r="D16" s="2">
        <v>1525.1830774499999</v>
      </c>
      <c r="E16" s="2">
        <v>21.713141060000002</v>
      </c>
      <c r="F16" s="21">
        <f t="shared" si="0"/>
        <v>325.82354322999998</v>
      </c>
      <c r="G16" s="21">
        <v>318.73487363999999</v>
      </c>
      <c r="H16" s="21">
        <v>1.04834374</v>
      </c>
      <c r="I16" s="21">
        <v>0.33112886000000002</v>
      </c>
      <c r="J16" s="21">
        <v>2.1479999999999999E-2</v>
      </c>
      <c r="K16" s="21">
        <v>5.6877169900000002</v>
      </c>
      <c r="L16" s="2">
        <v>1177.64509015</v>
      </c>
      <c r="M16" s="2">
        <v>1.3030100000000001E-3</v>
      </c>
      <c r="N16" s="2">
        <v>169.50102799999999</v>
      </c>
    </row>
    <row r="17" spans="2:14" ht="12.95" customHeight="1" x14ac:dyDescent="0.2">
      <c r="B17" s="12" t="s">
        <v>45</v>
      </c>
      <c r="C17" s="13" t="s">
        <v>18</v>
      </c>
      <c r="D17" s="14">
        <v>47987.631888759002</v>
      </c>
      <c r="E17" s="14">
        <v>39487.118172549002</v>
      </c>
      <c r="F17" s="22">
        <f t="shared" si="0"/>
        <v>1509.615962417</v>
      </c>
      <c r="G17" s="22">
        <v>890.46760053800006</v>
      </c>
      <c r="H17" s="22">
        <v>5.0995104900000001</v>
      </c>
      <c r="I17" s="22">
        <v>293.32527892899998</v>
      </c>
      <c r="J17" s="22">
        <v>311.56801028000001</v>
      </c>
      <c r="K17" s="22">
        <v>9.1555621800000004</v>
      </c>
      <c r="L17" s="14">
        <v>5700.2683833089995</v>
      </c>
      <c r="M17" s="14">
        <v>1290.629370484</v>
      </c>
      <c r="N17" s="14">
        <v>3734.0772994429999</v>
      </c>
    </row>
    <row r="18" spans="2:14" ht="12.95" customHeight="1" x14ac:dyDescent="0.2">
      <c r="B18" s="10" t="s">
        <v>46</v>
      </c>
      <c r="C18" s="1"/>
      <c r="D18" s="3">
        <v>304240.73531535</v>
      </c>
      <c r="E18" s="3">
        <v>131934.706289152</v>
      </c>
      <c r="F18" s="20">
        <f t="shared" si="0"/>
        <v>87970.787662238989</v>
      </c>
      <c r="G18" s="20">
        <v>66862.699769212995</v>
      </c>
      <c r="H18" s="20">
        <v>998.17241265999996</v>
      </c>
      <c r="I18" s="20">
        <v>5521.4889410510004</v>
      </c>
      <c r="J18" s="20">
        <v>4981.0729355849999</v>
      </c>
      <c r="K18" s="20">
        <v>9607.35360373</v>
      </c>
      <c r="L18" s="3">
        <v>65431.555228931997</v>
      </c>
      <c r="M18" s="3">
        <v>18903.686135027001</v>
      </c>
      <c r="N18" s="3">
        <v>32242.724957418999</v>
      </c>
    </row>
    <row r="19" spans="2:14" ht="12.95" customHeight="1" x14ac:dyDescent="0.2">
      <c r="B19" s="11" t="s">
        <v>38</v>
      </c>
      <c r="C19" s="1" t="s">
        <v>11</v>
      </c>
      <c r="D19" s="2">
        <v>384.67575252</v>
      </c>
      <c r="E19" s="2" t="s">
        <v>19</v>
      </c>
      <c r="F19" s="21">
        <f>+G19</f>
        <v>384.67575252</v>
      </c>
      <c r="G19" s="21">
        <v>384.67575252</v>
      </c>
      <c r="H19" s="21" t="s">
        <v>19</v>
      </c>
      <c r="I19" s="21" t="s">
        <v>19</v>
      </c>
      <c r="J19" s="21" t="s">
        <v>19</v>
      </c>
      <c r="K19" s="21" t="s">
        <v>19</v>
      </c>
      <c r="L19" s="2">
        <v>0</v>
      </c>
      <c r="M19" s="2" t="s">
        <v>19</v>
      </c>
      <c r="N19" s="2">
        <v>387.59566812000003</v>
      </c>
    </row>
    <row r="20" spans="2:14" ht="12.95" customHeight="1" x14ac:dyDescent="0.2">
      <c r="B20" s="11" t="s">
        <v>39</v>
      </c>
      <c r="C20" s="1" t="s">
        <v>12</v>
      </c>
      <c r="D20" s="2">
        <v>55751.110476709997</v>
      </c>
      <c r="E20" s="2" t="s">
        <v>19</v>
      </c>
      <c r="F20" s="21">
        <f>+G20</f>
        <v>55718.775225259997</v>
      </c>
      <c r="G20" s="21">
        <v>55718.775225259997</v>
      </c>
      <c r="H20" s="21" t="s">
        <v>19</v>
      </c>
      <c r="I20" s="21">
        <v>0</v>
      </c>
      <c r="J20" s="21" t="s">
        <v>19</v>
      </c>
      <c r="K20" s="21" t="s">
        <v>19</v>
      </c>
      <c r="L20" s="2">
        <v>32.335251450000001</v>
      </c>
      <c r="M20" s="2" t="s">
        <v>19</v>
      </c>
      <c r="N20" s="2">
        <v>10198.271570299999</v>
      </c>
    </row>
    <row r="21" spans="2:14" ht="12.95" customHeight="1" x14ac:dyDescent="0.2">
      <c r="B21" s="11" t="s">
        <v>40</v>
      </c>
      <c r="C21" s="1" t="s">
        <v>13</v>
      </c>
      <c r="D21" s="2">
        <v>27881.97367042</v>
      </c>
      <c r="E21" s="2">
        <v>2103.7848196300001</v>
      </c>
      <c r="F21" s="21">
        <f t="shared" si="0"/>
        <v>159.92733738999999</v>
      </c>
      <c r="G21" s="21">
        <v>153.22220743</v>
      </c>
      <c r="H21" s="21">
        <v>0</v>
      </c>
      <c r="I21" s="21">
        <v>6.7051299599999998</v>
      </c>
      <c r="J21" s="21">
        <v>0</v>
      </c>
      <c r="K21" s="21">
        <v>0</v>
      </c>
      <c r="L21" s="2">
        <v>25618.261513400001</v>
      </c>
      <c r="M21" s="2">
        <v>0</v>
      </c>
      <c r="N21" s="2">
        <v>10467.027701880001</v>
      </c>
    </row>
    <row r="22" spans="2:14" ht="12.95" customHeight="1" x14ac:dyDescent="0.2">
      <c r="B22" s="11" t="s">
        <v>41</v>
      </c>
      <c r="C22" s="1" t="s">
        <v>14</v>
      </c>
      <c r="D22" s="2">
        <v>75661.302929864003</v>
      </c>
      <c r="E22" s="2">
        <v>38817.761664833997</v>
      </c>
      <c r="F22" s="21">
        <f t="shared" si="0"/>
        <v>3899.926130153</v>
      </c>
      <c r="G22" s="21">
        <v>17.892532599999999</v>
      </c>
      <c r="H22" s="21">
        <v>16.222284250000001</v>
      </c>
      <c r="I22" s="21">
        <v>3715.7972575029999</v>
      </c>
      <c r="J22" s="21">
        <v>7.5504599299999997</v>
      </c>
      <c r="K22" s="21">
        <v>142.46359587000001</v>
      </c>
      <c r="L22" s="2">
        <v>15158.36412002</v>
      </c>
      <c r="M22" s="2">
        <v>17785.251014857</v>
      </c>
      <c r="N22" s="2">
        <v>1382.25025633</v>
      </c>
    </row>
    <row r="23" spans="2:14" ht="12.95" customHeight="1" x14ac:dyDescent="0.2">
      <c r="B23" s="11" t="s">
        <v>42</v>
      </c>
      <c r="C23" s="1" t="s">
        <v>15</v>
      </c>
      <c r="D23" s="2">
        <v>81989.753300872995</v>
      </c>
      <c r="E23" s="2">
        <v>51706.742823613997</v>
      </c>
      <c r="F23" s="21">
        <f t="shared" si="0"/>
        <v>13397.740121938999</v>
      </c>
      <c r="G23" s="21">
        <v>9910.1689398399994</v>
      </c>
      <c r="H23" s="21">
        <v>971.78591706999998</v>
      </c>
      <c r="I23" s="21">
        <v>1359.065311819</v>
      </c>
      <c r="J23" s="21">
        <v>1153.6540563399999</v>
      </c>
      <c r="K23" s="21">
        <v>3.06589687</v>
      </c>
      <c r="L23" s="2">
        <v>16885.270355320001</v>
      </c>
      <c r="M23" s="2">
        <v>0</v>
      </c>
      <c r="N23" s="2">
        <v>5768.4862921699996</v>
      </c>
    </row>
    <row r="24" spans="2:14" ht="12.95" customHeight="1" x14ac:dyDescent="0.2">
      <c r="B24" s="11" t="s">
        <v>43</v>
      </c>
      <c r="C24" s="1" t="s">
        <v>16</v>
      </c>
      <c r="D24" s="2">
        <v>13032.2464497</v>
      </c>
      <c r="E24" s="2">
        <v>0</v>
      </c>
      <c r="F24" s="21">
        <f t="shared" si="0"/>
        <v>13032.2464497</v>
      </c>
      <c r="G24" s="21">
        <v>0</v>
      </c>
      <c r="H24" s="21">
        <v>0</v>
      </c>
      <c r="I24" s="21">
        <v>0</v>
      </c>
      <c r="J24" s="21">
        <v>3584.90029723</v>
      </c>
      <c r="K24" s="21">
        <v>9447.3461524699997</v>
      </c>
      <c r="L24" s="2">
        <v>0</v>
      </c>
      <c r="M24" s="2">
        <v>0</v>
      </c>
      <c r="N24" s="2">
        <v>162.37291023</v>
      </c>
    </row>
    <row r="25" spans="2:14" ht="12.95" customHeight="1" x14ac:dyDescent="0.2">
      <c r="B25" s="11" t="s">
        <v>44</v>
      </c>
      <c r="C25" s="1" t="s">
        <v>17</v>
      </c>
      <c r="D25" s="2">
        <v>488.38868563</v>
      </c>
      <c r="E25" s="2">
        <v>154.48841249</v>
      </c>
      <c r="F25" s="21">
        <f t="shared" si="0"/>
        <v>333.90027314000008</v>
      </c>
      <c r="G25" s="21">
        <v>325.25550170000002</v>
      </c>
      <c r="H25" s="21">
        <v>0.39514407000000001</v>
      </c>
      <c r="I25" s="21">
        <v>2.01382416</v>
      </c>
      <c r="J25" s="21">
        <v>0</v>
      </c>
      <c r="K25" s="21">
        <v>6.2358032100000003</v>
      </c>
      <c r="L25" s="2">
        <v>0</v>
      </c>
      <c r="M25" s="2">
        <v>0</v>
      </c>
      <c r="N25" s="2">
        <v>1206.29541982</v>
      </c>
    </row>
    <row r="26" spans="2:14" ht="12.95" customHeight="1" x14ac:dyDescent="0.2">
      <c r="B26" s="11" t="s">
        <v>47</v>
      </c>
      <c r="C26" s="1" t="s">
        <v>18</v>
      </c>
      <c r="D26" s="2">
        <v>49051.284049633003</v>
      </c>
      <c r="E26" s="2">
        <v>39151.928568584</v>
      </c>
      <c r="F26" s="21">
        <f t="shared" si="0"/>
        <v>1043.5963721370001</v>
      </c>
      <c r="G26" s="21">
        <v>352.70960986300003</v>
      </c>
      <c r="H26" s="21">
        <v>9.7690672700000007</v>
      </c>
      <c r="I26" s="21">
        <v>437.90741760899999</v>
      </c>
      <c r="J26" s="21">
        <v>234.968122085</v>
      </c>
      <c r="K26" s="21">
        <v>8.2421553099999993</v>
      </c>
      <c r="L26" s="2">
        <v>7737.3239887420004</v>
      </c>
      <c r="M26" s="2">
        <v>1118.4351201699999</v>
      </c>
      <c r="N26" s="2">
        <v>2670.425138569</v>
      </c>
    </row>
    <row r="27" spans="2:14" ht="12.95" customHeight="1" x14ac:dyDescent="0.2">
      <c r="B27" s="15" t="s">
        <v>48</v>
      </c>
      <c r="C27" s="16"/>
      <c r="D27" s="17">
        <v>-36997.264324814001</v>
      </c>
      <c r="E27" s="17">
        <v>-57374.287798976999</v>
      </c>
      <c r="F27" s="23">
        <f t="shared" si="0"/>
        <v>3756.5212594140003</v>
      </c>
      <c r="G27" s="23">
        <v>4827.8803224650001</v>
      </c>
      <c r="H27" s="23">
        <v>0.57247561000000002</v>
      </c>
      <c r="I27" s="23">
        <v>-424.90318218599998</v>
      </c>
      <c r="J27" s="23">
        <v>-647.02835647500001</v>
      </c>
      <c r="K27" s="23">
        <v>0</v>
      </c>
      <c r="L27" s="17">
        <v>-20679.284048433001</v>
      </c>
      <c r="M27" s="17">
        <v>37299.786263182003</v>
      </c>
      <c r="N27" s="17">
        <v>36997.264324814001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H2" sqref="H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27" t="s">
        <v>75</v>
      </c>
      <c r="E2" s="6"/>
      <c r="H2" s="27"/>
    </row>
    <row r="3" spans="2:14" ht="12.95" customHeight="1" x14ac:dyDescent="0.2">
      <c r="B3" s="25" t="s">
        <v>95</v>
      </c>
    </row>
    <row r="4" spans="2:14" ht="12.95" customHeight="1" x14ac:dyDescent="0.2">
      <c r="B4" s="25"/>
    </row>
    <row r="5" spans="2:14" ht="12.95" customHeight="1" x14ac:dyDescent="0.2">
      <c r="B5" s="4"/>
    </row>
    <row r="6" spans="2:14" s="26" customFormat="1" ht="22.5" x14ac:dyDescent="0.2">
      <c r="B6" s="29" t="s">
        <v>20</v>
      </c>
      <c r="C6" s="31"/>
      <c r="D6" s="33" t="s">
        <v>21</v>
      </c>
      <c r="E6" s="8" t="s">
        <v>22</v>
      </c>
      <c r="F6" s="28" t="s">
        <v>23</v>
      </c>
      <c r="G6" s="28"/>
      <c r="H6" s="28"/>
      <c r="I6" s="28"/>
      <c r="J6" s="28"/>
      <c r="K6" s="28"/>
      <c r="L6" s="8" t="s">
        <v>24</v>
      </c>
      <c r="M6" s="8" t="s">
        <v>25</v>
      </c>
      <c r="N6" s="8" t="s">
        <v>26</v>
      </c>
    </row>
    <row r="7" spans="2:14" s="26" customFormat="1" ht="101.25" x14ac:dyDescent="0.2">
      <c r="B7" s="30"/>
      <c r="C7" s="32"/>
      <c r="D7" s="34"/>
      <c r="E7" s="8" t="s">
        <v>27</v>
      </c>
      <c r="F7" s="18" t="s">
        <v>28</v>
      </c>
      <c r="G7" s="18" t="s">
        <v>29</v>
      </c>
      <c r="H7" s="18" t="s">
        <v>30</v>
      </c>
      <c r="I7" s="18" t="s">
        <v>31</v>
      </c>
      <c r="J7" s="18" t="s">
        <v>32</v>
      </c>
      <c r="K7" s="18" t="s">
        <v>33</v>
      </c>
      <c r="L7" s="8" t="s">
        <v>34</v>
      </c>
      <c r="M7" s="8" t="s">
        <v>35</v>
      </c>
      <c r="N7" s="8" t="s">
        <v>36</v>
      </c>
    </row>
    <row r="8" spans="2:14" ht="12.95" customHeight="1" x14ac:dyDescent="0.2">
      <c r="B8" s="8"/>
      <c r="C8" s="8"/>
      <c r="D8" s="9" t="s">
        <v>0</v>
      </c>
      <c r="E8" s="9" t="s">
        <v>1</v>
      </c>
      <c r="F8" s="19" t="s">
        <v>2</v>
      </c>
      <c r="G8" s="19" t="s">
        <v>3</v>
      </c>
      <c r="H8" s="19" t="s">
        <v>4</v>
      </c>
      <c r="I8" s="19" t="s">
        <v>5</v>
      </c>
      <c r="J8" s="19" t="s">
        <v>6</v>
      </c>
      <c r="K8" s="19" t="s">
        <v>7</v>
      </c>
      <c r="L8" s="9" t="s">
        <v>8</v>
      </c>
      <c r="M8" s="9" t="s">
        <v>9</v>
      </c>
      <c r="N8" s="9" t="s">
        <v>10</v>
      </c>
    </row>
    <row r="9" spans="2:14" ht="12.95" customHeight="1" x14ac:dyDescent="0.2">
      <c r="B9" s="10" t="s">
        <v>37</v>
      </c>
      <c r="C9" s="1"/>
      <c r="D9" s="3">
        <v>265313.01329104498</v>
      </c>
      <c r="E9" s="3">
        <v>75313.460598356003</v>
      </c>
      <c r="F9" s="20">
        <f>+G9+H9+I9+J9+K9</f>
        <v>90562.93561788401</v>
      </c>
      <c r="G9" s="20">
        <v>69440.610914794001</v>
      </c>
      <c r="H9" s="20">
        <v>1032.96800884</v>
      </c>
      <c r="I9" s="20">
        <v>5126.831563322</v>
      </c>
      <c r="J9" s="20">
        <v>5182.3832693679997</v>
      </c>
      <c r="K9" s="20">
        <v>9780.1418615599996</v>
      </c>
      <c r="L9" s="3">
        <v>44255.586023985998</v>
      </c>
      <c r="M9" s="3">
        <v>55181.031050819001</v>
      </c>
      <c r="N9" s="3">
        <v>68810.628525163003</v>
      </c>
    </row>
    <row r="10" spans="2:14" ht="12.95" customHeight="1" x14ac:dyDescent="0.2">
      <c r="B10" s="11" t="s">
        <v>38</v>
      </c>
      <c r="C10" s="1" t="s">
        <v>11</v>
      </c>
      <c r="D10" s="2">
        <v>380.22397168999998</v>
      </c>
      <c r="E10" s="2" t="s">
        <v>19</v>
      </c>
      <c r="F10" s="21">
        <f>+G10</f>
        <v>380.22397168999998</v>
      </c>
      <c r="G10" s="21">
        <v>380.22397168999998</v>
      </c>
      <c r="H10" s="21" t="s">
        <v>19</v>
      </c>
      <c r="I10" s="21" t="s">
        <v>19</v>
      </c>
      <c r="J10" s="21" t="s">
        <v>19</v>
      </c>
      <c r="K10" s="21" t="s">
        <v>19</v>
      </c>
      <c r="L10" s="2">
        <v>0</v>
      </c>
      <c r="M10" s="2" t="s">
        <v>19</v>
      </c>
      <c r="N10" s="2">
        <v>377.36628150000001</v>
      </c>
    </row>
    <row r="11" spans="2:14" ht="12.95" customHeight="1" x14ac:dyDescent="0.2">
      <c r="B11" s="11" t="s">
        <v>39</v>
      </c>
      <c r="C11" s="1" t="s">
        <v>12</v>
      </c>
      <c r="D11" s="2">
        <v>54924.084523619997</v>
      </c>
      <c r="E11" s="2">
        <v>7311.9987594200002</v>
      </c>
      <c r="F11" s="21">
        <f t="shared" ref="F11:F27" si="0">+G11+H11+I11+J11+K11</f>
        <v>14813.163809939999</v>
      </c>
      <c r="G11" s="21">
        <v>13565.107844149999</v>
      </c>
      <c r="H11" s="21">
        <v>86.801962500000002</v>
      </c>
      <c r="I11" s="21">
        <v>591.73669600000005</v>
      </c>
      <c r="J11" s="21">
        <v>402.58773738000002</v>
      </c>
      <c r="K11" s="21">
        <v>166.92956991</v>
      </c>
      <c r="L11" s="2">
        <v>4115.0303167599996</v>
      </c>
      <c r="M11" s="2">
        <v>28683.891637500001</v>
      </c>
      <c r="N11" s="2">
        <v>7209.9685519499999</v>
      </c>
    </row>
    <row r="12" spans="2:14" ht="12.95" customHeight="1" x14ac:dyDescent="0.2">
      <c r="B12" s="11" t="s">
        <v>40</v>
      </c>
      <c r="C12" s="1" t="s">
        <v>13</v>
      </c>
      <c r="D12" s="2">
        <v>28180.967314144</v>
      </c>
      <c r="E12" s="2">
        <v>117.14801421999999</v>
      </c>
      <c r="F12" s="21">
        <f t="shared" si="0"/>
        <v>26842.850685244</v>
      </c>
      <c r="G12" s="21">
        <v>16712.72873481</v>
      </c>
      <c r="H12" s="21">
        <v>325.92876466000001</v>
      </c>
      <c r="I12" s="21">
        <v>121.79059650000001</v>
      </c>
      <c r="J12" s="21">
        <v>2558.8737819739999</v>
      </c>
      <c r="K12" s="21">
        <v>7123.5288073000002</v>
      </c>
      <c r="L12" s="2">
        <v>995.64274665000005</v>
      </c>
      <c r="M12" s="2">
        <v>225.32586803000001</v>
      </c>
      <c r="N12" s="2">
        <v>11172.93820979</v>
      </c>
    </row>
    <row r="13" spans="2:14" ht="12.95" customHeight="1" x14ac:dyDescent="0.2">
      <c r="B13" s="11" t="s">
        <v>41</v>
      </c>
      <c r="C13" s="1" t="s">
        <v>14</v>
      </c>
      <c r="D13" s="2">
        <v>50759.809134324998</v>
      </c>
      <c r="E13" s="2">
        <v>8490.8979118850002</v>
      </c>
      <c r="F13" s="21">
        <f t="shared" si="0"/>
        <v>39763.235905629997</v>
      </c>
      <c r="G13" s="21">
        <v>36271.694073539998</v>
      </c>
      <c r="H13" s="21">
        <v>11.42716881</v>
      </c>
      <c r="I13" s="21">
        <v>3195.408583461</v>
      </c>
      <c r="J13" s="21">
        <v>284.70607981900002</v>
      </c>
      <c r="K13" s="21">
        <v>0</v>
      </c>
      <c r="L13" s="2">
        <v>2279.0911790099999</v>
      </c>
      <c r="M13" s="2">
        <v>226.58413780000001</v>
      </c>
      <c r="N13" s="2">
        <v>24849.42136543</v>
      </c>
    </row>
    <row r="14" spans="2:14" ht="12.95" customHeight="1" x14ac:dyDescent="0.2">
      <c r="B14" s="11" t="s">
        <v>42</v>
      </c>
      <c r="C14" s="1" t="s">
        <v>15</v>
      </c>
      <c r="D14" s="2">
        <v>67907.980338338995</v>
      </c>
      <c r="E14" s="2">
        <v>18699.601052786002</v>
      </c>
      <c r="F14" s="21">
        <f t="shared" si="0"/>
        <v>6684.5046682760003</v>
      </c>
      <c r="G14" s="21">
        <v>1286.8127540400001</v>
      </c>
      <c r="H14" s="21">
        <v>603.34765196000001</v>
      </c>
      <c r="I14" s="21">
        <v>816.44647040200005</v>
      </c>
      <c r="J14" s="21">
        <v>1521.5091591939999</v>
      </c>
      <c r="K14" s="21">
        <v>2456.3886326799998</v>
      </c>
      <c r="L14" s="2">
        <v>30170.138737360001</v>
      </c>
      <c r="M14" s="2">
        <v>12353.735879917</v>
      </c>
      <c r="N14" s="2">
        <v>20522.110676699998</v>
      </c>
    </row>
    <row r="15" spans="2:14" ht="12.95" customHeight="1" x14ac:dyDescent="0.2">
      <c r="B15" s="11" t="s">
        <v>43</v>
      </c>
      <c r="C15" s="1" t="s">
        <v>16</v>
      </c>
      <c r="D15" s="2">
        <v>12839.093010646</v>
      </c>
      <c r="E15" s="2">
        <v>374.15024293300002</v>
      </c>
      <c r="F15" s="21">
        <f t="shared" si="0"/>
        <v>216.969334624</v>
      </c>
      <c r="G15" s="21">
        <v>12.425165064</v>
      </c>
      <c r="H15" s="21">
        <v>0</v>
      </c>
      <c r="I15" s="21">
        <v>44.288559757000002</v>
      </c>
      <c r="J15" s="21">
        <v>160.255609803</v>
      </c>
      <c r="K15" s="21">
        <v>0</v>
      </c>
      <c r="L15" s="2">
        <v>44.146313945000003</v>
      </c>
      <c r="M15" s="2">
        <v>12203.827119144</v>
      </c>
      <c r="N15" s="2">
        <v>26.332999480000002</v>
      </c>
    </row>
    <row r="16" spans="2:14" ht="12.95" customHeight="1" x14ac:dyDescent="0.2">
      <c r="B16" s="11" t="s">
        <v>44</v>
      </c>
      <c r="C16" s="1" t="s">
        <v>17</v>
      </c>
      <c r="D16" s="2">
        <v>1282.3933876900001</v>
      </c>
      <c r="E16" s="2">
        <v>13.02963533</v>
      </c>
      <c r="F16" s="21">
        <f t="shared" si="0"/>
        <v>325.92501103000001</v>
      </c>
      <c r="G16" s="21">
        <v>297.25228003000001</v>
      </c>
      <c r="H16" s="21">
        <v>2.1842965900000002</v>
      </c>
      <c r="I16" s="21">
        <v>2.8081266199999999</v>
      </c>
      <c r="J16" s="21">
        <v>2.3879999999999998E-2</v>
      </c>
      <c r="K16" s="21">
        <v>23.656427789999999</v>
      </c>
      <c r="L16" s="2">
        <v>943.43519073000004</v>
      </c>
      <c r="M16" s="2">
        <v>3.5506000000000001E-3</v>
      </c>
      <c r="N16" s="2">
        <v>205.53876199999999</v>
      </c>
    </row>
    <row r="17" spans="2:14" ht="12.95" customHeight="1" x14ac:dyDescent="0.2">
      <c r="B17" s="12" t="s">
        <v>45</v>
      </c>
      <c r="C17" s="13" t="s">
        <v>18</v>
      </c>
      <c r="D17" s="14">
        <v>49038.461610591003</v>
      </c>
      <c r="E17" s="14">
        <v>40306.634981782001</v>
      </c>
      <c r="F17" s="22">
        <f t="shared" si="0"/>
        <v>1536.0622314499997</v>
      </c>
      <c r="G17" s="22">
        <v>914.36609147000001</v>
      </c>
      <c r="H17" s="22">
        <v>3.2781643200000001</v>
      </c>
      <c r="I17" s="22">
        <v>354.35253058199999</v>
      </c>
      <c r="J17" s="22">
        <v>254.42702119800001</v>
      </c>
      <c r="K17" s="22">
        <v>9.6384238799999995</v>
      </c>
      <c r="L17" s="14">
        <v>5708.1015395309996</v>
      </c>
      <c r="M17" s="14">
        <v>1487.6628578279999</v>
      </c>
      <c r="N17" s="14">
        <v>4446.9516783130002</v>
      </c>
    </row>
    <row r="18" spans="2:14" ht="12.95" customHeight="1" x14ac:dyDescent="0.2">
      <c r="B18" s="10" t="s">
        <v>46</v>
      </c>
      <c r="C18" s="1"/>
      <c r="D18" s="3">
        <v>303093.88014328101</v>
      </c>
      <c r="E18" s="3">
        <v>132950.073520554</v>
      </c>
      <c r="F18" s="20">
        <f t="shared" si="0"/>
        <v>86694.698527383007</v>
      </c>
      <c r="G18" s="20">
        <v>65132.703805256002</v>
      </c>
      <c r="H18" s="20">
        <v>1031.61642686</v>
      </c>
      <c r="I18" s="20">
        <v>5655.6420177549999</v>
      </c>
      <c r="J18" s="20">
        <v>5094.5944159520004</v>
      </c>
      <c r="K18" s="20">
        <v>9780.1418615599996</v>
      </c>
      <c r="L18" s="3">
        <v>65362.445634832002</v>
      </c>
      <c r="M18" s="3">
        <v>18086.662460512001</v>
      </c>
      <c r="N18" s="3">
        <v>31029.761672927001</v>
      </c>
    </row>
    <row r="19" spans="2:14" ht="12.95" customHeight="1" x14ac:dyDescent="0.2">
      <c r="B19" s="11" t="s">
        <v>38</v>
      </c>
      <c r="C19" s="1" t="s">
        <v>11</v>
      </c>
      <c r="D19" s="2">
        <v>377.36628150000001</v>
      </c>
      <c r="E19" s="2" t="s">
        <v>19</v>
      </c>
      <c r="F19" s="21">
        <f>+G19</f>
        <v>377.36628150000001</v>
      </c>
      <c r="G19" s="21">
        <v>377.36628150000001</v>
      </c>
      <c r="H19" s="21" t="s">
        <v>19</v>
      </c>
      <c r="I19" s="21" t="s">
        <v>19</v>
      </c>
      <c r="J19" s="21" t="s">
        <v>19</v>
      </c>
      <c r="K19" s="21" t="s">
        <v>19</v>
      </c>
      <c r="L19" s="2">
        <v>0</v>
      </c>
      <c r="M19" s="2" t="s">
        <v>19</v>
      </c>
      <c r="N19" s="2">
        <v>380.22397168999998</v>
      </c>
    </row>
    <row r="20" spans="2:14" ht="12.95" customHeight="1" x14ac:dyDescent="0.2">
      <c r="B20" s="11" t="s">
        <v>39</v>
      </c>
      <c r="C20" s="1" t="s">
        <v>12</v>
      </c>
      <c r="D20" s="2">
        <v>53980.887572539999</v>
      </c>
      <c r="E20" s="2" t="s">
        <v>19</v>
      </c>
      <c r="F20" s="21">
        <f>+G20</f>
        <v>53947.876278759999</v>
      </c>
      <c r="G20" s="21">
        <v>53947.876278759999</v>
      </c>
      <c r="H20" s="21" t="s">
        <v>19</v>
      </c>
      <c r="I20" s="21">
        <v>0</v>
      </c>
      <c r="J20" s="21" t="s">
        <v>19</v>
      </c>
      <c r="K20" s="21" t="s">
        <v>19</v>
      </c>
      <c r="L20" s="2">
        <v>33.011293780000003</v>
      </c>
      <c r="M20" s="2" t="s">
        <v>19</v>
      </c>
      <c r="N20" s="2">
        <v>8153.1655030299999</v>
      </c>
    </row>
    <row r="21" spans="2:14" ht="12.95" customHeight="1" x14ac:dyDescent="0.2">
      <c r="B21" s="11" t="s">
        <v>40</v>
      </c>
      <c r="C21" s="1" t="s">
        <v>13</v>
      </c>
      <c r="D21" s="2">
        <v>27857.418450413999</v>
      </c>
      <c r="E21" s="2">
        <v>2067.4865772140001</v>
      </c>
      <c r="F21" s="21">
        <f t="shared" si="0"/>
        <v>170.42160328999998</v>
      </c>
      <c r="G21" s="21">
        <v>157.53447027999999</v>
      </c>
      <c r="H21" s="21">
        <v>0</v>
      </c>
      <c r="I21" s="21">
        <v>7.095423244</v>
      </c>
      <c r="J21" s="21">
        <v>5.7917097660000003</v>
      </c>
      <c r="K21" s="21">
        <v>0</v>
      </c>
      <c r="L21" s="2">
        <v>25619.510269909999</v>
      </c>
      <c r="M21" s="2">
        <v>0</v>
      </c>
      <c r="N21" s="2">
        <v>11496.48707352</v>
      </c>
    </row>
    <row r="22" spans="2:14" ht="12.95" customHeight="1" x14ac:dyDescent="0.2">
      <c r="B22" s="11" t="s">
        <v>41</v>
      </c>
      <c r="C22" s="1" t="s">
        <v>14</v>
      </c>
      <c r="D22" s="2">
        <v>74235.194979765001</v>
      </c>
      <c r="E22" s="2">
        <v>38582.134468338998</v>
      </c>
      <c r="F22" s="21">
        <f t="shared" si="0"/>
        <v>4022.3914612029998</v>
      </c>
      <c r="G22" s="21">
        <v>56.428303069999998</v>
      </c>
      <c r="H22" s="21">
        <v>38.034578519999997</v>
      </c>
      <c r="I22" s="21">
        <v>3736.2932099509999</v>
      </c>
      <c r="J22" s="21">
        <v>51.948195951999999</v>
      </c>
      <c r="K22" s="21">
        <v>139.68717371</v>
      </c>
      <c r="L22" s="2">
        <v>14650.02646361</v>
      </c>
      <c r="M22" s="2">
        <v>16980.642586613001</v>
      </c>
      <c r="N22" s="2">
        <v>1374.03551999</v>
      </c>
    </row>
    <row r="23" spans="2:14" ht="12.95" customHeight="1" x14ac:dyDescent="0.2">
      <c r="B23" s="11" t="s">
        <v>42</v>
      </c>
      <c r="C23" s="1" t="s">
        <v>15</v>
      </c>
      <c r="D23" s="2">
        <v>82565.188700038998</v>
      </c>
      <c r="E23" s="2">
        <v>51788.213526175001</v>
      </c>
      <c r="F23" s="21">
        <f t="shared" si="0"/>
        <v>13857.799841444001</v>
      </c>
      <c r="G23" s="21">
        <v>9906.5238120100003</v>
      </c>
      <c r="H23" s="21">
        <v>984.90987167000003</v>
      </c>
      <c r="I23" s="21">
        <v>1405.198563722</v>
      </c>
      <c r="J23" s="21">
        <v>1558.1016971720001</v>
      </c>
      <c r="K23" s="21">
        <v>3.06589687</v>
      </c>
      <c r="L23" s="2">
        <v>16919.17533242</v>
      </c>
      <c r="M23" s="2">
        <v>0</v>
      </c>
      <c r="N23" s="2">
        <v>5864.9023150000003</v>
      </c>
    </row>
    <row r="24" spans="2:14" ht="12.95" customHeight="1" x14ac:dyDescent="0.2">
      <c r="B24" s="11" t="s">
        <v>43</v>
      </c>
      <c r="C24" s="1" t="s">
        <v>16</v>
      </c>
      <c r="D24" s="2">
        <v>12718.052208966001</v>
      </c>
      <c r="E24" s="2">
        <v>0</v>
      </c>
      <c r="F24" s="21">
        <f t="shared" si="0"/>
        <v>12718.052208966001</v>
      </c>
      <c r="G24" s="21">
        <v>0</v>
      </c>
      <c r="H24" s="21">
        <v>0</v>
      </c>
      <c r="I24" s="21">
        <v>0</v>
      </c>
      <c r="J24" s="21">
        <v>3086.1534450459999</v>
      </c>
      <c r="K24" s="21">
        <v>9631.8987639200004</v>
      </c>
      <c r="L24" s="2">
        <v>0</v>
      </c>
      <c r="M24" s="2">
        <v>0</v>
      </c>
      <c r="N24" s="2">
        <v>147.37380116</v>
      </c>
    </row>
    <row r="25" spans="2:14" ht="12.95" customHeight="1" x14ac:dyDescent="0.2">
      <c r="B25" s="11" t="s">
        <v>44</v>
      </c>
      <c r="C25" s="1" t="s">
        <v>17</v>
      </c>
      <c r="D25" s="2">
        <v>504.46939130999999</v>
      </c>
      <c r="E25" s="2">
        <v>205.81282239000001</v>
      </c>
      <c r="F25" s="21">
        <f t="shared" si="0"/>
        <v>298.65481801999999</v>
      </c>
      <c r="G25" s="21">
        <v>295.77261465999999</v>
      </c>
      <c r="H25" s="21">
        <v>0.25434406999999998</v>
      </c>
      <c r="I25" s="21">
        <v>2.6249823800000001</v>
      </c>
      <c r="J25" s="21">
        <v>0</v>
      </c>
      <c r="K25" s="21">
        <v>2.8769099999999999E-3</v>
      </c>
      <c r="L25" s="2">
        <v>0</v>
      </c>
      <c r="M25" s="2">
        <v>1.7508999999999999E-3</v>
      </c>
      <c r="N25" s="2">
        <v>983.46275837999997</v>
      </c>
    </row>
    <row r="26" spans="2:14" ht="12.95" customHeight="1" x14ac:dyDescent="0.2">
      <c r="B26" s="11" t="s">
        <v>47</v>
      </c>
      <c r="C26" s="1" t="s">
        <v>18</v>
      </c>
      <c r="D26" s="2">
        <v>50855.302558746997</v>
      </c>
      <c r="E26" s="2">
        <v>40306.426126436003</v>
      </c>
      <c r="F26" s="21">
        <f t="shared" si="0"/>
        <v>1302.1360342</v>
      </c>
      <c r="G26" s="21">
        <v>391.20204497600002</v>
      </c>
      <c r="H26" s="21">
        <v>8.4176325999999992</v>
      </c>
      <c r="I26" s="21">
        <v>504.42983845800001</v>
      </c>
      <c r="J26" s="21">
        <v>392.59936801600003</v>
      </c>
      <c r="K26" s="21">
        <v>5.4871501499999997</v>
      </c>
      <c r="L26" s="2">
        <v>8140.7222751119998</v>
      </c>
      <c r="M26" s="2">
        <v>1106.0181229990001</v>
      </c>
      <c r="N26" s="2">
        <v>2630.110730157</v>
      </c>
    </row>
    <row r="27" spans="2:14" ht="12.95" customHeight="1" x14ac:dyDescent="0.2">
      <c r="B27" s="15" t="s">
        <v>48</v>
      </c>
      <c r="C27" s="16"/>
      <c r="D27" s="17">
        <v>-37780.866852236002</v>
      </c>
      <c r="E27" s="17">
        <v>-57636.612922198001</v>
      </c>
      <c r="F27" s="23">
        <f t="shared" si="0"/>
        <v>3868.2370905010011</v>
      </c>
      <c r="G27" s="23">
        <v>4307.9071095380004</v>
      </c>
      <c r="H27" s="23">
        <v>1.35158198</v>
      </c>
      <c r="I27" s="23">
        <v>-528.81045443300002</v>
      </c>
      <c r="J27" s="23">
        <v>87.788853415999995</v>
      </c>
      <c r="K27" s="23">
        <v>0</v>
      </c>
      <c r="L27" s="17">
        <v>-21106.859610846001</v>
      </c>
      <c r="M27" s="17">
        <v>37094.368590307</v>
      </c>
      <c r="N27" s="17">
        <v>37780.866852236002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H2" sqref="H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27" t="s">
        <v>74</v>
      </c>
      <c r="E2" s="6"/>
      <c r="H2" s="27"/>
    </row>
    <row r="3" spans="2:14" ht="12.95" customHeight="1" x14ac:dyDescent="0.2">
      <c r="B3" s="25" t="s">
        <v>95</v>
      </c>
    </row>
    <row r="4" spans="2:14" ht="12.95" customHeight="1" x14ac:dyDescent="0.2">
      <c r="B4" s="25"/>
    </row>
    <row r="5" spans="2:14" ht="12.95" customHeight="1" x14ac:dyDescent="0.2">
      <c r="B5" s="4"/>
    </row>
    <row r="6" spans="2:14" s="26" customFormat="1" ht="22.5" x14ac:dyDescent="0.2">
      <c r="B6" s="29" t="s">
        <v>20</v>
      </c>
      <c r="C6" s="31"/>
      <c r="D6" s="33" t="s">
        <v>21</v>
      </c>
      <c r="E6" s="8" t="s">
        <v>22</v>
      </c>
      <c r="F6" s="28" t="s">
        <v>23</v>
      </c>
      <c r="G6" s="28"/>
      <c r="H6" s="28"/>
      <c r="I6" s="28"/>
      <c r="J6" s="28"/>
      <c r="K6" s="28"/>
      <c r="L6" s="8" t="s">
        <v>24</v>
      </c>
      <c r="M6" s="8" t="s">
        <v>25</v>
      </c>
      <c r="N6" s="8" t="s">
        <v>26</v>
      </c>
    </row>
    <row r="7" spans="2:14" s="26" customFormat="1" ht="101.25" x14ac:dyDescent="0.2">
      <c r="B7" s="30"/>
      <c r="C7" s="32"/>
      <c r="D7" s="34"/>
      <c r="E7" s="8" t="s">
        <v>27</v>
      </c>
      <c r="F7" s="18" t="s">
        <v>28</v>
      </c>
      <c r="G7" s="18" t="s">
        <v>29</v>
      </c>
      <c r="H7" s="18" t="s">
        <v>30</v>
      </c>
      <c r="I7" s="18" t="s">
        <v>31</v>
      </c>
      <c r="J7" s="18" t="s">
        <v>32</v>
      </c>
      <c r="K7" s="18" t="s">
        <v>33</v>
      </c>
      <c r="L7" s="8" t="s">
        <v>34</v>
      </c>
      <c r="M7" s="8" t="s">
        <v>35</v>
      </c>
      <c r="N7" s="8" t="s">
        <v>36</v>
      </c>
    </row>
    <row r="8" spans="2:14" ht="12.95" customHeight="1" x14ac:dyDescent="0.2">
      <c r="B8" s="8"/>
      <c r="C8" s="8"/>
      <c r="D8" s="9" t="s">
        <v>0</v>
      </c>
      <c r="E8" s="9" t="s">
        <v>1</v>
      </c>
      <c r="F8" s="19" t="s">
        <v>2</v>
      </c>
      <c r="G8" s="19" t="s">
        <v>3</v>
      </c>
      <c r="H8" s="19" t="s">
        <v>4</v>
      </c>
      <c r="I8" s="19" t="s">
        <v>5</v>
      </c>
      <c r="J8" s="19" t="s">
        <v>6</v>
      </c>
      <c r="K8" s="19" t="s">
        <v>7</v>
      </c>
      <c r="L8" s="9" t="s">
        <v>8</v>
      </c>
      <c r="M8" s="9" t="s">
        <v>9</v>
      </c>
      <c r="N8" s="9" t="s">
        <v>10</v>
      </c>
    </row>
    <row r="9" spans="2:14" ht="12.95" customHeight="1" x14ac:dyDescent="0.2">
      <c r="B9" s="10" t="s">
        <v>37</v>
      </c>
      <c r="C9" s="1"/>
      <c r="D9" s="3">
        <v>267964.311497444</v>
      </c>
      <c r="E9" s="3">
        <v>76627.088227740998</v>
      </c>
      <c r="F9" s="20">
        <f>+G9+H9+I9+J9+K9</f>
        <v>91255.021271611011</v>
      </c>
      <c r="G9" s="20">
        <v>69736.124472837997</v>
      </c>
      <c r="H9" s="20">
        <v>1071.83585928</v>
      </c>
      <c r="I9" s="20">
        <v>5240.4860632709997</v>
      </c>
      <c r="J9" s="20">
        <v>5258.0027878520004</v>
      </c>
      <c r="K9" s="20">
        <v>9948.5720883699996</v>
      </c>
      <c r="L9" s="3">
        <v>44285.359499915998</v>
      </c>
      <c r="M9" s="3">
        <v>55796.842498176004</v>
      </c>
      <c r="N9" s="3">
        <v>68689.023469563006</v>
      </c>
    </row>
    <row r="10" spans="2:14" ht="12.95" customHeight="1" x14ac:dyDescent="0.2">
      <c r="B10" s="11" t="s">
        <v>38</v>
      </c>
      <c r="C10" s="1" t="s">
        <v>11</v>
      </c>
      <c r="D10" s="2">
        <v>386.21095317999999</v>
      </c>
      <c r="E10" s="2" t="s">
        <v>19</v>
      </c>
      <c r="F10" s="21">
        <f>+G10</f>
        <v>386.21095317999999</v>
      </c>
      <c r="G10" s="21">
        <v>386.21095317999999</v>
      </c>
      <c r="H10" s="21" t="s">
        <v>19</v>
      </c>
      <c r="I10" s="21" t="s">
        <v>19</v>
      </c>
      <c r="J10" s="21" t="s">
        <v>19</v>
      </c>
      <c r="K10" s="21" t="s">
        <v>19</v>
      </c>
      <c r="L10" s="2">
        <v>0</v>
      </c>
      <c r="M10" s="2" t="s">
        <v>19</v>
      </c>
      <c r="N10" s="2">
        <v>383.33042625000002</v>
      </c>
    </row>
    <row r="11" spans="2:14" ht="12.95" customHeight="1" x14ac:dyDescent="0.2">
      <c r="B11" s="11" t="s">
        <v>39</v>
      </c>
      <c r="C11" s="1" t="s">
        <v>12</v>
      </c>
      <c r="D11" s="2">
        <v>56024.77520959</v>
      </c>
      <c r="E11" s="2">
        <v>7586.4254007899999</v>
      </c>
      <c r="F11" s="21">
        <f t="shared" ref="F11:F27" si="0">+G11+H11+I11+J11+K11</f>
        <v>15633.755486670001</v>
      </c>
      <c r="G11" s="21">
        <v>14229.247742420001</v>
      </c>
      <c r="H11" s="21">
        <v>95.680013930000001</v>
      </c>
      <c r="I11" s="21">
        <v>624.24318194</v>
      </c>
      <c r="J11" s="21">
        <v>420.56174033000002</v>
      </c>
      <c r="K11" s="21">
        <v>264.02280804999998</v>
      </c>
      <c r="L11" s="2">
        <v>3601.47923236</v>
      </c>
      <c r="M11" s="2">
        <v>29203.115089769999</v>
      </c>
      <c r="N11" s="2">
        <v>6461.5818344400004</v>
      </c>
    </row>
    <row r="12" spans="2:14" ht="12.95" customHeight="1" x14ac:dyDescent="0.2">
      <c r="B12" s="11" t="s">
        <v>40</v>
      </c>
      <c r="C12" s="1" t="s">
        <v>13</v>
      </c>
      <c r="D12" s="2">
        <v>27906.261163791001</v>
      </c>
      <c r="E12" s="2">
        <v>122.44531511</v>
      </c>
      <c r="F12" s="21">
        <f t="shared" si="0"/>
        <v>26581.863167641</v>
      </c>
      <c r="G12" s="21">
        <v>16329.311086989999</v>
      </c>
      <c r="H12" s="21">
        <v>346.32952036</v>
      </c>
      <c r="I12" s="21">
        <v>112.1542673</v>
      </c>
      <c r="J12" s="21">
        <v>2576.0338170310001</v>
      </c>
      <c r="K12" s="21">
        <v>7218.0344759600002</v>
      </c>
      <c r="L12" s="2">
        <v>967.58041216000004</v>
      </c>
      <c r="M12" s="2">
        <v>234.37226888000001</v>
      </c>
      <c r="N12" s="2">
        <v>11167.721976450001</v>
      </c>
    </row>
    <row r="13" spans="2:14" ht="12.95" customHeight="1" x14ac:dyDescent="0.2">
      <c r="B13" s="11" t="s">
        <v>41</v>
      </c>
      <c r="C13" s="1" t="s">
        <v>14</v>
      </c>
      <c r="D13" s="2">
        <v>50633.916404420001</v>
      </c>
      <c r="E13" s="2">
        <v>8338.9769624349992</v>
      </c>
      <c r="F13" s="21">
        <f t="shared" si="0"/>
        <v>39713.407940204997</v>
      </c>
      <c r="G13" s="21">
        <v>36248.696678469998</v>
      </c>
      <c r="H13" s="21">
        <v>11.708170259999999</v>
      </c>
      <c r="I13" s="21">
        <v>3150.7230209509999</v>
      </c>
      <c r="J13" s="21">
        <v>302.280070524</v>
      </c>
      <c r="K13" s="21">
        <v>0</v>
      </c>
      <c r="L13" s="2">
        <v>2354.9881544099999</v>
      </c>
      <c r="M13" s="2">
        <v>226.54334736999999</v>
      </c>
      <c r="N13" s="2">
        <v>24563.872473989999</v>
      </c>
    </row>
    <row r="14" spans="2:14" ht="12.95" customHeight="1" x14ac:dyDescent="0.2">
      <c r="B14" s="11" t="s">
        <v>42</v>
      </c>
      <c r="C14" s="1" t="s">
        <v>15</v>
      </c>
      <c r="D14" s="2">
        <v>68630.004647296999</v>
      </c>
      <c r="E14" s="2">
        <v>19236.401392636999</v>
      </c>
      <c r="F14" s="21">
        <f t="shared" si="0"/>
        <v>6786.4509266999994</v>
      </c>
      <c r="G14" s="21">
        <v>1296.0698784199999</v>
      </c>
      <c r="H14" s="21">
        <v>602.29187693999995</v>
      </c>
      <c r="I14" s="21">
        <v>872.10506282799997</v>
      </c>
      <c r="J14" s="21">
        <v>1571.423917202</v>
      </c>
      <c r="K14" s="21">
        <v>2444.5601913099999</v>
      </c>
      <c r="L14" s="2">
        <v>30439.703408820002</v>
      </c>
      <c r="M14" s="2">
        <v>12167.448919140001</v>
      </c>
      <c r="N14" s="2">
        <v>21000.408521699999</v>
      </c>
    </row>
    <row r="15" spans="2:14" ht="12.95" customHeight="1" x14ac:dyDescent="0.2">
      <c r="B15" s="11" t="s">
        <v>43</v>
      </c>
      <c r="C15" s="1" t="s">
        <v>16</v>
      </c>
      <c r="D15" s="2">
        <v>13090.787888807999</v>
      </c>
      <c r="E15" s="2">
        <v>366.02422761100001</v>
      </c>
      <c r="F15" s="21">
        <f t="shared" si="0"/>
        <v>221.959385852</v>
      </c>
      <c r="G15" s="21">
        <v>12.155308013000001</v>
      </c>
      <c r="H15" s="21">
        <v>0</v>
      </c>
      <c r="I15" s="21">
        <v>43.326674732999997</v>
      </c>
      <c r="J15" s="21">
        <v>166.477403106</v>
      </c>
      <c r="K15" s="21">
        <v>0</v>
      </c>
      <c r="L15" s="2">
        <v>43.187518300000001</v>
      </c>
      <c r="M15" s="2">
        <v>12459.616757045</v>
      </c>
      <c r="N15" s="2">
        <v>26.364978310000001</v>
      </c>
    </row>
    <row r="16" spans="2:14" ht="12.95" customHeight="1" x14ac:dyDescent="0.2">
      <c r="B16" s="11" t="s">
        <v>44</v>
      </c>
      <c r="C16" s="1" t="s">
        <v>17</v>
      </c>
      <c r="D16" s="2">
        <v>1547.4421587100001</v>
      </c>
      <c r="E16" s="2">
        <v>8.9080055300000005</v>
      </c>
      <c r="F16" s="21">
        <f t="shared" si="0"/>
        <v>341.65328825000006</v>
      </c>
      <c r="G16" s="21">
        <v>328.44292849999999</v>
      </c>
      <c r="H16" s="21">
        <v>0.75211086999999999</v>
      </c>
      <c r="I16" s="21">
        <v>2.4458036500000002</v>
      </c>
      <c r="J16" s="21">
        <v>2.2152000000000002E-2</v>
      </c>
      <c r="K16" s="21">
        <v>9.9902932300000007</v>
      </c>
      <c r="L16" s="2">
        <v>1196.87652329</v>
      </c>
      <c r="M16" s="2">
        <v>4.3416399999999999E-3</v>
      </c>
      <c r="N16" s="2">
        <v>199.33291199999999</v>
      </c>
    </row>
    <row r="17" spans="2:14" ht="12.95" customHeight="1" x14ac:dyDescent="0.2">
      <c r="B17" s="12" t="s">
        <v>45</v>
      </c>
      <c r="C17" s="13" t="s">
        <v>18</v>
      </c>
      <c r="D17" s="14">
        <v>49744.913071647999</v>
      </c>
      <c r="E17" s="14">
        <v>40967.906923627997</v>
      </c>
      <c r="F17" s="22">
        <f t="shared" si="0"/>
        <v>1589.720123113</v>
      </c>
      <c r="G17" s="22">
        <v>905.98989684499998</v>
      </c>
      <c r="H17" s="22">
        <v>15.07416692</v>
      </c>
      <c r="I17" s="22">
        <v>435.488051869</v>
      </c>
      <c r="J17" s="22">
        <v>221.203687659</v>
      </c>
      <c r="K17" s="22">
        <v>11.96431982</v>
      </c>
      <c r="L17" s="14">
        <v>5681.5442505760002</v>
      </c>
      <c r="M17" s="14">
        <v>1505.741774331</v>
      </c>
      <c r="N17" s="14">
        <v>4886.4103464230002</v>
      </c>
    </row>
    <row r="18" spans="2:14" ht="12.95" customHeight="1" x14ac:dyDescent="0.2">
      <c r="B18" s="10" t="s">
        <v>46</v>
      </c>
      <c r="C18" s="1"/>
      <c r="D18" s="3">
        <v>305333.99868273799</v>
      </c>
      <c r="E18" s="3">
        <v>134294.092485503</v>
      </c>
      <c r="F18" s="20">
        <f t="shared" si="0"/>
        <v>87831.66446614101</v>
      </c>
      <c r="G18" s="20">
        <v>65668.604450261002</v>
      </c>
      <c r="H18" s="20">
        <v>1081.265590812</v>
      </c>
      <c r="I18" s="20">
        <v>5998.9805252630003</v>
      </c>
      <c r="J18" s="20">
        <v>5134.2418114350003</v>
      </c>
      <c r="K18" s="20">
        <v>9948.5720883699996</v>
      </c>
      <c r="L18" s="3">
        <v>65089.991300212998</v>
      </c>
      <c r="M18" s="3">
        <v>18118.250430880998</v>
      </c>
      <c r="N18" s="3">
        <v>31319.336284269</v>
      </c>
    </row>
    <row r="19" spans="2:14" ht="12.95" customHeight="1" x14ac:dyDescent="0.2">
      <c r="B19" s="11" t="s">
        <v>38</v>
      </c>
      <c r="C19" s="1" t="s">
        <v>11</v>
      </c>
      <c r="D19" s="2">
        <v>383.33042625000002</v>
      </c>
      <c r="E19" s="2" t="s">
        <v>19</v>
      </c>
      <c r="F19" s="21">
        <f>+G19</f>
        <v>383.33042625000002</v>
      </c>
      <c r="G19" s="21">
        <v>383.33042625000002</v>
      </c>
      <c r="H19" s="21" t="s">
        <v>19</v>
      </c>
      <c r="I19" s="21" t="s">
        <v>19</v>
      </c>
      <c r="J19" s="21" t="s">
        <v>19</v>
      </c>
      <c r="K19" s="21" t="s">
        <v>19</v>
      </c>
      <c r="L19" s="2">
        <v>0</v>
      </c>
      <c r="M19" s="2" t="s">
        <v>19</v>
      </c>
      <c r="N19" s="2">
        <v>386.21095317999999</v>
      </c>
    </row>
    <row r="20" spans="2:14" ht="12.95" customHeight="1" x14ac:dyDescent="0.2">
      <c r="B20" s="11" t="s">
        <v>39</v>
      </c>
      <c r="C20" s="1" t="s">
        <v>12</v>
      </c>
      <c r="D20" s="2">
        <v>54104.024628120002</v>
      </c>
      <c r="E20" s="2" t="s">
        <v>19</v>
      </c>
      <c r="F20" s="21">
        <f>+G20</f>
        <v>54069.514181350001</v>
      </c>
      <c r="G20" s="21">
        <v>54069.514181350001</v>
      </c>
      <c r="H20" s="21" t="s">
        <v>19</v>
      </c>
      <c r="I20" s="21">
        <v>0</v>
      </c>
      <c r="J20" s="21" t="s">
        <v>19</v>
      </c>
      <c r="K20" s="21" t="s">
        <v>19</v>
      </c>
      <c r="L20" s="2">
        <v>34.510446770000001</v>
      </c>
      <c r="M20" s="2" t="s">
        <v>19</v>
      </c>
      <c r="N20" s="2">
        <v>8382.3324159099993</v>
      </c>
    </row>
    <row r="21" spans="2:14" ht="12.95" customHeight="1" x14ac:dyDescent="0.2">
      <c r="B21" s="11" t="s">
        <v>40</v>
      </c>
      <c r="C21" s="1" t="s">
        <v>13</v>
      </c>
      <c r="D21" s="2">
        <v>27883.339445000998</v>
      </c>
      <c r="E21" s="2">
        <v>2109.9155886869999</v>
      </c>
      <c r="F21" s="21">
        <f t="shared" si="0"/>
        <v>170.69054053400001</v>
      </c>
      <c r="G21" s="21">
        <v>159.25738834000001</v>
      </c>
      <c r="H21" s="21">
        <v>0</v>
      </c>
      <c r="I21" s="21">
        <v>7.1120723610000001</v>
      </c>
      <c r="J21" s="21">
        <v>4.3210798329999998</v>
      </c>
      <c r="K21" s="21">
        <v>0</v>
      </c>
      <c r="L21" s="2">
        <v>25602.733315779999</v>
      </c>
      <c r="M21" s="2">
        <v>0</v>
      </c>
      <c r="N21" s="2">
        <v>11190.64369524</v>
      </c>
    </row>
    <row r="22" spans="2:14" ht="12.95" customHeight="1" x14ac:dyDescent="0.2">
      <c r="B22" s="11" t="s">
        <v>41</v>
      </c>
      <c r="C22" s="1" t="s">
        <v>14</v>
      </c>
      <c r="D22" s="2">
        <v>73668.142500340007</v>
      </c>
      <c r="E22" s="2">
        <v>37988.063263393</v>
      </c>
      <c r="F22" s="21">
        <f t="shared" si="0"/>
        <v>4113.4107588500001</v>
      </c>
      <c r="G22" s="21">
        <v>78.217419609999993</v>
      </c>
      <c r="H22" s="21">
        <v>30.059349481999998</v>
      </c>
      <c r="I22" s="21">
        <v>3886.6159828479999</v>
      </c>
      <c r="J22" s="21">
        <v>66.334382419999997</v>
      </c>
      <c r="K22" s="21">
        <v>52.18362449</v>
      </c>
      <c r="L22" s="2">
        <v>14560.06685551</v>
      </c>
      <c r="M22" s="2">
        <v>17006.601622587001</v>
      </c>
      <c r="N22" s="2">
        <v>1529.6463780700001</v>
      </c>
    </row>
    <row r="23" spans="2:14" ht="12.95" customHeight="1" x14ac:dyDescent="0.2">
      <c r="B23" s="11" t="s">
        <v>42</v>
      </c>
      <c r="C23" s="1" t="s">
        <v>15</v>
      </c>
      <c r="D23" s="2">
        <v>83922.932062277003</v>
      </c>
      <c r="E23" s="2">
        <v>52642.867175612999</v>
      </c>
      <c r="F23" s="21">
        <f t="shared" si="0"/>
        <v>14356.526529904</v>
      </c>
      <c r="G23" s="21">
        <v>10230.907488639999</v>
      </c>
      <c r="H23" s="21">
        <v>1024.3025277900001</v>
      </c>
      <c r="I23" s="21">
        <v>1512.0378876540001</v>
      </c>
      <c r="J23" s="21">
        <v>1586.2127289499999</v>
      </c>
      <c r="K23" s="21">
        <v>3.06589687</v>
      </c>
      <c r="L23" s="2">
        <v>16923.53835676</v>
      </c>
      <c r="M23" s="2">
        <v>0</v>
      </c>
      <c r="N23" s="2">
        <v>5707.4811067199998</v>
      </c>
    </row>
    <row r="24" spans="2:14" ht="12.95" customHeight="1" x14ac:dyDescent="0.2">
      <c r="B24" s="11" t="s">
        <v>43</v>
      </c>
      <c r="C24" s="1" t="s">
        <v>16</v>
      </c>
      <c r="D24" s="2">
        <v>12963.277497948</v>
      </c>
      <c r="E24" s="2">
        <v>0</v>
      </c>
      <c r="F24" s="21">
        <f t="shared" si="0"/>
        <v>12963.277497948</v>
      </c>
      <c r="G24" s="21">
        <v>0</v>
      </c>
      <c r="H24" s="21">
        <v>0</v>
      </c>
      <c r="I24" s="21">
        <v>0</v>
      </c>
      <c r="J24" s="21">
        <v>3080.8183952280001</v>
      </c>
      <c r="K24" s="21">
        <v>9882.4591027200004</v>
      </c>
      <c r="L24" s="2">
        <v>0</v>
      </c>
      <c r="M24" s="2">
        <v>0</v>
      </c>
      <c r="N24" s="2">
        <v>153.87536917</v>
      </c>
    </row>
    <row r="25" spans="2:14" ht="12.95" customHeight="1" x14ac:dyDescent="0.2">
      <c r="B25" s="11" t="s">
        <v>44</v>
      </c>
      <c r="C25" s="1" t="s">
        <v>17</v>
      </c>
      <c r="D25" s="2">
        <v>538.01395699</v>
      </c>
      <c r="E25" s="2">
        <v>193.48291706000001</v>
      </c>
      <c r="F25" s="21">
        <f t="shared" si="0"/>
        <v>344.53006895999999</v>
      </c>
      <c r="G25" s="21">
        <v>335.90989768999998</v>
      </c>
      <c r="H25" s="21">
        <v>0.18207222000000001</v>
      </c>
      <c r="I25" s="21">
        <v>2.76817249</v>
      </c>
      <c r="J25" s="21">
        <v>0</v>
      </c>
      <c r="K25" s="21">
        <v>5.6699265600000004</v>
      </c>
      <c r="L25" s="2">
        <v>0</v>
      </c>
      <c r="M25" s="2">
        <v>9.7097000000000004E-4</v>
      </c>
      <c r="N25" s="2">
        <v>1208.7611137199999</v>
      </c>
    </row>
    <row r="26" spans="2:14" ht="12.95" customHeight="1" x14ac:dyDescent="0.2">
      <c r="B26" s="11" t="s">
        <v>47</v>
      </c>
      <c r="C26" s="1" t="s">
        <v>18</v>
      </c>
      <c r="D26" s="2">
        <v>51870.938165811996</v>
      </c>
      <c r="E26" s="2">
        <v>41359.763540749998</v>
      </c>
      <c r="F26" s="21">
        <f t="shared" si="0"/>
        <v>1430.384462345</v>
      </c>
      <c r="G26" s="21">
        <v>411.467648381</v>
      </c>
      <c r="H26" s="21">
        <v>26.72164132</v>
      </c>
      <c r="I26" s="21">
        <v>590.44640991000006</v>
      </c>
      <c r="J26" s="21">
        <v>396.55522500400002</v>
      </c>
      <c r="K26" s="21">
        <v>5.1935377300000001</v>
      </c>
      <c r="L26" s="2">
        <v>7969.1423253929997</v>
      </c>
      <c r="M26" s="2">
        <v>1111.647837324</v>
      </c>
      <c r="N26" s="2">
        <v>2760.385252259</v>
      </c>
    </row>
    <row r="27" spans="2:14" ht="12.95" customHeight="1" x14ac:dyDescent="0.2">
      <c r="B27" s="15" t="s">
        <v>48</v>
      </c>
      <c r="C27" s="16"/>
      <c r="D27" s="17">
        <v>-37369.687185294002</v>
      </c>
      <c r="E27" s="17">
        <v>-57667.004257761997</v>
      </c>
      <c r="F27" s="23">
        <f t="shared" si="0"/>
        <v>3423.3568054699999</v>
      </c>
      <c r="G27" s="23">
        <v>4067.520022577</v>
      </c>
      <c r="H27" s="23">
        <v>-9.4297315319999999</v>
      </c>
      <c r="I27" s="23">
        <v>-758.49446199199997</v>
      </c>
      <c r="J27" s="23">
        <v>123.76097641699999</v>
      </c>
      <c r="K27" s="23">
        <v>0</v>
      </c>
      <c r="L27" s="17">
        <v>-20804.631800297</v>
      </c>
      <c r="M27" s="17">
        <v>37678.592067295001</v>
      </c>
      <c r="N27" s="17">
        <v>37369.687185294002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H2" sqref="H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27" t="s">
        <v>73</v>
      </c>
      <c r="E2" s="6"/>
      <c r="H2" s="27"/>
    </row>
    <row r="3" spans="2:14" ht="12.95" customHeight="1" x14ac:dyDescent="0.2">
      <c r="B3" s="25" t="s">
        <v>95</v>
      </c>
    </row>
    <row r="4" spans="2:14" ht="12.95" customHeight="1" x14ac:dyDescent="0.2">
      <c r="B4" s="25"/>
    </row>
    <row r="5" spans="2:14" ht="12.95" customHeight="1" x14ac:dyDescent="0.2">
      <c r="B5" s="4"/>
    </row>
    <row r="6" spans="2:14" s="26" customFormat="1" ht="22.5" x14ac:dyDescent="0.2">
      <c r="B6" s="29" t="s">
        <v>20</v>
      </c>
      <c r="C6" s="31"/>
      <c r="D6" s="33" t="s">
        <v>21</v>
      </c>
      <c r="E6" s="8" t="s">
        <v>22</v>
      </c>
      <c r="F6" s="28" t="s">
        <v>23</v>
      </c>
      <c r="G6" s="28"/>
      <c r="H6" s="28"/>
      <c r="I6" s="28"/>
      <c r="J6" s="28"/>
      <c r="K6" s="28"/>
      <c r="L6" s="8" t="s">
        <v>24</v>
      </c>
      <c r="M6" s="8" t="s">
        <v>25</v>
      </c>
      <c r="N6" s="8" t="s">
        <v>26</v>
      </c>
    </row>
    <row r="7" spans="2:14" s="26" customFormat="1" ht="101.25" x14ac:dyDescent="0.2">
      <c r="B7" s="30"/>
      <c r="C7" s="32"/>
      <c r="D7" s="34"/>
      <c r="E7" s="8" t="s">
        <v>27</v>
      </c>
      <c r="F7" s="18" t="s">
        <v>28</v>
      </c>
      <c r="G7" s="18" t="s">
        <v>29</v>
      </c>
      <c r="H7" s="18" t="s">
        <v>30</v>
      </c>
      <c r="I7" s="18" t="s">
        <v>31</v>
      </c>
      <c r="J7" s="18" t="s">
        <v>32</v>
      </c>
      <c r="K7" s="18" t="s">
        <v>33</v>
      </c>
      <c r="L7" s="8" t="s">
        <v>34</v>
      </c>
      <c r="M7" s="8" t="s">
        <v>35</v>
      </c>
      <c r="N7" s="8" t="s">
        <v>36</v>
      </c>
    </row>
    <row r="8" spans="2:14" ht="12.95" customHeight="1" x14ac:dyDescent="0.2">
      <c r="B8" s="8"/>
      <c r="C8" s="8"/>
      <c r="D8" s="9" t="s">
        <v>0</v>
      </c>
      <c r="E8" s="9" t="s">
        <v>1</v>
      </c>
      <c r="F8" s="19" t="s">
        <v>2</v>
      </c>
      <c r="G8" s="19" t="s">
        <v>3</v>
      </c>
      <c r="H8" s="19" t="s">
        <v>4</v>
      </c>
      <c r="I8" s="19" t="s">
        <v>5</v>
      </c>
      <c r="J8" s="19" t="s">
        <v>6</v>
      </c>
      <c r="K8" s="19" t="s">
        <v>7</v>
      </c>
      <c r="L8" s="9" t="s">
        <v>8</v>
      </c>
      <c r="M8" s="9" t="s">
        <v>9</v>
      </c>
      <c r="N8" s="9" t="s">
        <v>10</v>
      </c>
    </row>
    <row r="9" spans="2:14" ht="12.95" customHeight="1" x14ac:dyDescent="0.2">
      <c r="B9" s="10" t="s">
        <v>37</v>
      </c>
      <c r="C9" s="1"/>
      <c r="D9" s="3">
        <v>275347.59115830099</v>
      </c>
      <c r="E9" s="3">
        <v>78897.081376824004</v>
      </c>
      <c r="F9" s="20">
        <f>+G9+H9+I9+J9+K9</f>
        <v>94031.605134027996</v>
      </c>
      <c r="G9" s="20">
        <v>71636.593389076996</v>
      </c>
      <c r="H9" s="20">
        <v>1234.9797881500001</v>
      </c>
      <c r="I9" s="20">
        <v>5446.594781285</v>
      </c>
      <c r="J9" s="20">
        <v>5252.0864902659996</v>
      </c>
      <c r="K9" s="20">
        <v>10461.35068525</v>
      </c>
      <c r="L9" s="3">
        <v>45126.135376897</v>
      </c>
      <c r="M9" s="3">
        <v>57292.769270552002</v>
      </c>
      <c r="N9" s="3">
        <v>68674.163188259001</v>
      </c>
    </row>
    <row r="10" spans="2:14" ht="12.95" customHeight="1" x14ac:dyDescent="0.2">
      <c r="B10" s="11" t="s">
        <v>38</v>
      </c>
      <c r="C10" s="1" t="s">
        <v>11</v>
      </c>
      <c r="D10" s="2">
        <v>380.21193276000002</v>
      </c>
      <c r="E10" s="2" t="s">
        <v>19</v>
      </c>
      <c r="F10" s="21">
        <f>+G10</f>
        <v>380.21193276000002</v>
      </c>
      <c r="G10" s="21">
        <v>380.21193276000002</v>
      </c>
      <c r="H10" s="21" t="s">
        <v>19</v>
      </c>
      <c r="I10" s="21" t="s">
        <v>19</v>
      </c>
      <c r="J10" s="21" t="s">
        <v>19</v>
      </c>
      <c r="K10" s="21" t="s">
        <v>19</v>
      </c>
      <c r="L10" s="2">
        <v>0</v>
      </c>
      <c r="M10" s="2" t="s">
        <v>19</v>
      </c>
      <c r="N10" s="2">
        <v>377.38274246999998</v>
      </c>
    </row>
    <row r="11" spans="2:14" ht="12.95" customHeight="1" x14ac:dyDescent="0.2">
      <c r="B11" s="11" t="s">
        <v>39</v>
      </c>
      <c r="C11" s="1" t="s">
        <v>12</v>
      </c>
      <c r="D11" s="2">
        <v>59896.561173620001</v>
      </c>
      <c r="E11" s="2">
        <v>8388.5942461600007</v>
      </c>
      <c r="F11" s="21">
        <f t="shared" ref="F11:F27" si="0">+G11+H11+I11+J11+K11</f>
        <v>17409.148499489995</v>
      </c>
      <c r="G11" s="21">
        <v>15904.535937369999</v>
      </c>
      <c r="H11" s="21">
        <v>141.32447912999999</v>
      </c>
      <c r="I11" s="21">
        <v>767.97012824000001</v>
      </c>
      <c r="J11" s="21">
        <v>404.53152784999997</v>
      </c>
      <c r="K11" s="21">
        <v>190.78642690000001</v>
      </c>
      <c r="L11" s="2">
        <v>4349.8227123200004</v>
      </c>
      <c r="M11" s="2">
        <v>29748.995715649999</v>
      </c>
      <c r="N11" s="2">
        <v>6129.0824053400002</v>
      </c>
    </row>
    <row r="12" spans="2:14" ht="12.95" customHeight="1" x14ac:dyDescent="0.2">
      <c r="B12" s="11" t="s">
        <v>40</v>
      </c>
      <c r="C12" s="1" t="s">
        <v>13</v>
      </c>
      <c r="D12" s="2">
        <v>29280.957890226</v>
      </c>
      <c r="E12" s="2">
        <v>124.74492725</v>
      </c>
      <c r="F12" s="21">
        <f t="shared" si="0"/>
        <v>27934.900129365997</v>
      </c>
      <c r="G12" s="21">
        <v>17220.8285101</v>
      </c>
      <c r="H12" s="21">
        <v>414.14337828999999</v>
      </c>
      <c r="I12" s="21">
        <v>113.06987664</v>
      </c>
      <c r="J12" s="21">
        <v>2567.9321936259998</v>
      </c>
      <c r="K12" s="21">
        <v>7618.9261707100004</v>
      </c>
      <c r="L12" s="2">
        <v>991.24339577000001</v>
      </c>
      <c r="M12" s="2">
        <v>230.06943784000001</v>
      </c>
      <c r="N12" s="2">
        <v>10482.54395813</v>
      </c>
    </row>
    <row r="13" spans="2:14" ht="12.95" customHeight="1" x14ac:dyDescent="0.2">
      <c r="B13" s="11" t="s">
        <v>41</v>
      </c>
      <c r="C13" s="1" t="s">
        <v>14</v>
      </c>
      <c r="D13" s="2">
        <v>50108.853789608002</v>
      </c>
      <c r="E13" s="2">
        <v>8230.9831751969996</v>
      </c>
      <c r="F13" s="21">
        <f t="shared" si="0"/>
        <v>39212.631070631003</v>
      </c>
      <c r="G13" s="21">
        <v>35699.985203750002</v>
      </c>
      <c r="H13" s="21">
        <v>20.271640999999999</v>
      </c>
      <c r="I13" s="21">
        <v>3180.6274700519998</v>
      </c>
      <c r="J13" s="21">
        <v>311.74675582899999</v>
      </c>
      <c r="K13" s="21">
        <v>0</v>
      </c>
      <c r="L13" s="2">
        <v>2437.6250261099999</v>
      </c>
      <c r="M13" s="2">
        <v>227.61451767</v>
      </c>
      <c r="N13" s="2">
        <v>24560.796460220001</v>
      </c>
    </row>
    <row r="14" spans="2:14" ht="12.95" customHeight="1" x14ac:dyDescent="0.2">
      <c r="B14" s="11" t="s">
        <v>42</v>
      </c>
      <c r="C14" s="1" t="s">
        <v>15</v>
      </c>
      <c r="D14" s="2">
        <v>70299.349046467003</v>
      </c>
      <c r="E14" s="2">
        <v>20133.216217984998</v>
      </c>
      <c r="F14" s="21">
        <f t="shared" si="0"/>
        <v>6962.3392792819996</v>
      </c>
      <c r="G14" s="21">
        <v>1245.45312835</v>
      </c>
      <c r="H14" s="21">
        <v>653.40132528000004</v>
      </c>
      <c r="I14" s="21">
        <v>842.34170948400003</v>
      </c>
      <c r="J14" s="21">
        <v>1582.8633813680001</v>
      </c>
      <c r="K14" s="21">
        <v>2638.2797347999999</v>
      </c>
      <c r="L14" s="2">
        <v>30752.7277244</v>
      </c>
      <c r="M14" s="2">
        <v>12451.0658248</v>
      </c>
      <c r="N14" s="2">
        <v>22730.4851199</v>
      </c>
    </row>
    <row r="15" spans="2:14" ht="12.95" customHeight="1" x14ac:dyDescent="0.2">
      <c r="B15" s="11" t="s">
        <v>43</v>
      </c>
      <c r="C15" s="1" t="s">
        <v>16</v>
      </c>
      <c r="D15" s="2">
        <v>13763.420036688</v>
      </c>
      <c r="E15" s="2">
        <v>377.081837393</v>
      </c>
      <c r="F15" s="21">
        <f t="shared" si="0"/>
        <v>228.52342785899998</v>
      </c>
      <c r="G15" s="21">
        <v>12.522520460999999</v>
      </c>
      <c r="H15" s="21">
        <v>0</v>
      </c>
      <c r="I15" s="21">
        <v>44.635575691</v>
      </c>
      <c r="J15" s="21">
        <v>171.365331707</v>
      </c>
      <c r="K15" s="21">
        <v>0</v>
      </c>
      <c r="L15" s="2">
        <v>44.492215336000001</v>
      </c>
      <c r="M15" s="2">
        <v>13113.3225561</v>
      </c>
      <c r="N15" s="2">
        <v>27.61664292</v>
      </c>
    </row>
    <row r="16" spans="2:14" ht="12.95" customHeight="1" x14ac:dyDescent="0.2">
      <c r="B16" s="11" t="s">
        <v>44</v>
      </c>
      <c r="C16" s="1" t="s">
        <v>17</v>
      </c>
      <c r="D16" s="2">
        <v>1283.5940637000001</v>
      </c>
      <c r="E16" s="2">
        <v>9.9257143200000009</v>
      </c>
      <c r="F16" s="21">
        <f t="shared" si="0"/>
        <v>286.91919949999999</v>
      </c>
      <c r="G16" s="21">
        <v>277.01143108000002</v>
      </c>
      <c r="H16" s="21">
        <v>0.69433820000000002</v>
      </c>
      <c r="I16" s="21">
        <v>0.34139853999999997</v>
      </c>
      <c r="J16" s="21">
        <v>0.53186500000000003</v>
      </c>
      <c r="K16" s="21">
        <v>8.3401666799999994</v>
      </c>
      <c r="L16" s="2">
        <v>986.74811402</v>
      </c>
      <c r="M16" s="2">
        <v>1.03586E-3</v>
      </c>
      <c r="N16" s="2">
        <v>210.65494100000001</v>
      </c>
    </row>
    <row r="17" spans="2:14" ht="12.95" customHeight="1" x14ac:dyDescent="0.2">
      <c r="B17" s="12" t="s">
        <v>45</v>
      </c>
      <c r="C17" s="13" t="s">
        <v>18</v>
      </c>
      <c r="D17" s="14">
        <v>50334.643225232001</v>
      </c>
      <c r="E17" s="14">
        <v>41632.535258518998</v>
      </c>
      <c r="F17" s="22">
        <f t="shared" si="0"/>
        <v>1616.9315951399999</v>
      </c>
      <c r="G17" s="22">
        <v>896.04472520599995</v>
      </c>
      <c r="H17" s="22">
        <v>5.14462625</v>
      </c>
      <c r="I17" s="22">
        <v>497.60862263799999</v>
      </c>
      <c r="J17" s="22">
        <v>213.115434886</v>
      </c>
      <c r="K17" s="22">
        <v>5.01818616</v>
      </c>
      <c r="L17" s="14">
        <v>5563.4761889410001</v>
      </c>
      <c r="M17" s="14">
        <v>1521.700182632</v>
      </c>
      <c r="N17" s="14">
        <v>4155.6009182790003</v>
      </c>
    </row>
    <row r="18" spans="2:14" ht="12.95" customHeight="1" x14ac:dyDescent="0.2">
      <c r="B18" s="10" t="s">
        <v>46</v>
      </c>
      <c r="C18" s="1"/>
      <c r="D18" s="3">
        <v>310904.71057741297</v>
      </c>
      <c r="E18" s="3">
        <v>136547.86844125899</v>
      </c>
      <c r="F18" s="20">
        <f t="shared" si="0"/>
        <v>90958.843181819</v>
      </c>
      <c r="G18" s="20">
        <v>68024.440599505004</v>
      </c>
      <c r="H18" s="20">
        <v>1272.3251550110001</v>
      </c>
      <c r="I18" s="20">
        <v>5979.5308540690003</v>
      </c>
      <c r="J18" s="20">
        <v>5221.1958879840004</v>
      </c>
      <c r="K18" s="20">
        <v>10461.35068525</v>
      </c>
      <c r="L18" s="3">
        <v>65357.140209197998</v>
      </c>
      <c r="M18" s="3">
        <v>18040.858745137</v>
      </c>
      <c r="N18" s="3">
        <v>33117.043769147</v>
      </c>
    </row>
    <row r="19" spans="2:14" ht="12.95" customHeight="1" x14ac:dyDescent="0.2">
      <c r="B19" s="11" t="s">
        <v>38</v>
      </c>
      <c r="C19" s="1" t="s">
        <v>11</v>
      </c>
      <c r="D19" s="2">
        <v>377.38274246999998</v>
      </c>
      <c r="E19" s="2" t="s">
        <v>19</v>
      </c>
      <c r="F19" s="21">
        <f>+G19</f>
        <v>377.38274246999998</v>
      </c>
      <c r="G19" s="21">
        <v>377.38274246999998</v>
      </c>
      <c r="H19" s="21" t="s">
        <v>19</v>
      </c>
      <c r="I19" s="21" t="s">
        <v>19</v>
      </c>
      <c r="J19" s="21" t="s">
        <v>19</v>
      </c>
      <c r="K19" s="21" t="s">
        <v>19</v>
      </c>
      <c r="L19" s="2">
        <v>0</v>
      </c>
      <c r="M19" s="2" t="s">
        <v>19</v>
      </c>
      <c r="N19" s="2">
        <v>380.21193276000002</v>
      </c>
    </row>
    <row r="20" spans="2:14" ht="12.95" customHeight="1" x14ac:dyDescent="0.2">
      <c r="B20" s="11" t="s">
        <v>39</v>
      </c>
      <c r="C20" s="1" t="s">
        <v>12</v>
      </c>
      <c r="D20" s="2">
        <v>55863.846794359997</v>
      </c>
      <c r="E20" s="2" t="s">
        <v>19</v>
      </c>
      <c r="F20" s="21">
        <f>+G20</f>
        <v>55826.789295629998</v>
      </c>
      <c r="G20" s="21">
        <v>55826.789295629998</v>
      </c>
      <c r="H20" s="21" t="s">
        <v>19</v>
      </c>
      <c r="I20" s="21">
        <v>0</v>
      </c>
      <c r="J20" s="21" t="s">
        <v>19</v>
      </c>
      <c r="K20" s="21" t="s">
        <v>19</v>
      </c>
      <c r="L20" s="2">
        <v>37.057498729999999</v>
      </c>
      <c r="M20" s="2" t="s">
        <v>19</v>
      </c>
      <c r="N20" s="2">
        <v>10161.796784599999</v>
      </c>
    </row>
    <row r="21" spans="2:14" ht="12.95" customHeight="1" x14ac:dyDescent="0.2">
      <c r="B21" s="11" t="s">
        <v>40</v>
      </c>
      <c r="C21" s="1" t="s">
        <v>13</v>
      </c>
      <c r="D21" s="2">
        <v>28265.749499066002</v>
      </c>
      <c r="E21" s="2">
        <v>2180.960682726</v>
      </c>
      <c r="F21" s="21">
        <f t="shared" si="0"/>
        <v>166.10717064999997</v>
      </c>
      <c r="G21" s="21">
        <v>155.93679209999999</v>
      </c>
      <c r="H21" s="21">
        <v>0</v>
      </c>
      <c r="I21" s="21">
        <v>7.3811423700000001</v>
      </c>
      <c r="J21" s="21">
        <v>2.7892361800000001</v>
      </c>
      <c r="K21" s="21">
        <v>0</v>
      </c>
      <c r="L21" s="2">
        <v>25918.681645690001</v>
      </c>
      <c r="M21" s="2">
        <v>0</v>
      </c>
      <c r="N21" s="2">
        <v>11497.75234929</v>
      </c>
    </row>
    <row r="22" spans="2:14" ht="12.95" customHeight="1" x14ac:dyDescent="0.2">
      <c r="B22" s="11" t="s">
        <v>41</v>
      </c>
      <c r="C22" s="1" t="s">
        <v>14</v>
      </c>
      <c r="D22" s="2">
        <v>73163.912092838</v>
      </c>
      <c r="E22" s="2">
        <v>37680.817438792998</v>
      </c>
      <c r="F22" s="21">
        <f t="shared" si="0"/>
        <v>4026.6298961550001</v>
      </c>
      <c r="G22" s="21">
        <v>109.66132768</v>
      </c>
      <c r="H22" s="21">
        <v>54.552531661000003</v>
      </c>
      <c r="I22" s="21">
        <v>3773.489757027</v>
      </c>
      <c r="J22" s="21">
        <v>69.862405976999995</v>
      </c>
      <c r="K22" s="21">
        <v>19.06387381</v>
      </c>
      <c r="L22" s="2">
        <v>14527.900640620001</v>
      </c>
      <c r="M22" s="2">
        <v>16928.564117270002</v>
      </c>
      <c r="N22" s="2">
        <v>1505.7381569900001</v>
      </c>
    </row>
    <row r="23" spans="2:14" ht="12.95" customHeight="1" x14ac:dyDescent="0.2">
      <c r="B23" s="11" t="s">
        <v>42</v>
      </c>
      <c r="C23" s="1" t="s">
        <v>15</v>
      </c>
      <c r="D23" s="2">
        <v>87380.244411976993</v>
      </c>
      <c r="E23" s="2">
        <v>55246.759767880001</v>
      </c>
      <c r="F23" s="21">
        <f t="shared" si="0"/>
        <v>15200.120121207003</v>
      </c>
      <c r="G23" s="21">
        <v>10863.652935550001</v>
      </c>
      <c r="H23" s="21">
        <v>1205.728008</v>
      </c>
      <c r="I23" s="21">
        <v>1556.914155877</v>
      </c>
      <c r="J23" s="21">
        <v>1570.7591249100001</v>
      </c>
      <c r="K23" s="21">
        <v>3.06589687</v>
      </c>
      <c r="L23" s="2">
        <v>16933.364522889999</v>
      </c>
      <c r="M23" s="2">
        <v>0</v>
      </c>
      <c r="N23" s="2">
        <v>5649.5897543900001</v>
      </c>
    </row>
    <row r="24" spans="2:14" ht="12.95" customHeight="1" x14ac:dyDescent="0.2">
      <c r="B24" s="11" t="s">
        <v>43</v>
      </c>
      <c r="C24" s="1" t="s">
        <v>16</v>
      </c>
      <c r="D24" s="2">
        <v>13632.654089898</v>
      </c>
      <c r="E24" s="2">
        <v>0</v>
      </c>
      <c r="F24" s="21">
        <f t="shared" si="0"/>
        <v>13632.654089898</v>
      </c>
      <c r="G24" s="21">
        <v>0</v>
      </c>
      <c r="H24" s="21">
        <v>0</v>
      </c>
      <c r="I24" s="21">
        <v>0</v>
      </c>
      <c r="J24" s="21">
        <v>3203.1109910079999</v>
      </c>
      <c r="K24" s="21">
        <v>10429.543098890001</v>
      </c>
      <c r="L24" s="2">
        <v>0</v>
      </c>
      <c r="M24" s="2">
        <v>0</v>
      </c>
      <c r="N24" s="2">
        <v>158.38258970999999</v>
      </c>
    </row>
    <row r="25" spans="2:14" ht="12.95" customHeight="1" x14ac:dyDescent="0.2">
      <c r="B25" s="11" t="s">
        <v>44</v>
      </c>
      <c r="C25" s="1" t="s">
        <v>17</v>
      </c>
      <c r="D25" s="2">
        <v>497.90958525000002</v>
      </c>
      <c r="E25" s="2">
        <v>206.69089980999999</v>
      </c>
      <c r="F25" s="21">
        <f t="shared" si="0"/>
        <v>291.21515807000003</v>
      </c>
      <c r="G25" s="21">
        <v>285.83230026000001</v>
      </c>
      <c r="H25" s="21">
        <v>0.17636360000000001</v>
      </c>
      <c r="I25" s="21">
        <v>2.5437562499999999</v>
      </c>
      <c r="J25" s="21">
        <v>0</v>
      </c>
      <c r="K25" s="21">
        <v>2.6627379599999998</v>
      </c>
      <c r="L25" s="2">
        <v>0</v>
      </c>
      <c r="M25" s="2">
        <v>3.5273700000000002E-3</v>
      </c>
      <c r="N25" s="2">
        <v>996.33941945000004</v>
      </c>
    </row>
    <row r="26" spans="2:14" ht="12.95" customHeight="1" x14ac:dyDescent="0.2">
      <c r="B26" s="11" t="s">
        <v>47</v>
      </c>
      <c r="C26" s="1" t="s">
        <v>18</v>
      </c>
      <c r="D26" s="2">
        <v>51723.011361554003</v>
      </c>
      <c r="E26" s="2">
        <v>41232.639652049998</v>
      </c>
      <c r="F26" s="21">
        <f t="shared" si="0"/>
        <v>1437.9447077389998</v>
      </c>
      <c r="G26" s="21">
        <v>405.18520581500002</v>
      </c>
      <c r="H26" s="21">
        <v>11.868251750000001</v>
      </c>
      <c r="I26" s="21">
        <v>639.20204254500004</v>
      </c>
      <c r="J26" s="21">
        <v>374.67412990899999</v>
      </c>
      <c r="K26" s="21">
        <v>7.0150777199999999</v>
      </c>
      <c r="L26" s="2">
        <v>7940.1359012680005</v>
      </c>
      <c r="M26" s="2">
        <v>1112.2911004969999</v>
      </c>
      <c r="N26" s="2">
        <v>2767.232781957</v>
      </c>
    </row>
    <row r="27" spans="2:14" ht="12.95" customHeight="1" x14ac:dyDescent="0.2">
      <c r="B27" s="15" t="s">
        <v>48</v>
      </c>
      <c r="C27" s="16"/>
      <c r="D27" s="17">
        <v>-35557.119419112001</v>
      </c>
      <c r="E27" s="17">
        <v>-57650.787064434997</v>
      </c>
      <c r="F27" s="23">
        <f t="shared" si="0"/>
        <v>3072.7619522090004</v>
      </c>
      <c r="G27" s="23">
        <v>3612.1527895720001</v>
      </c>
      <c r="H27" s="23">
        <v>-37.345366861000002</v>
      </c>
      <c r="I27" s="23">
        <v>-532.93607278399998</v>
      </c>
      <c r="J27" s="23">
        <v>30.890602282</v>
      </c>
      <c r="K27" s="23">
        <v>0</v>
      </c>
      <c r="L27" s="17">
        <v>-20231.004832301001</v>
      </c>
      <c r="M27" s="17">
        <v>39251.910525414998</v>
      </c>
      <c r="N27" s="17">
        <v>35557.119419112001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H2" sqref="H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27" t="s">
        <v>90</v>
      </c>
      <c r="E2" s="6"/>
      <c r="H2" s="27"/>
    </row>
    <row r="3" spans="2:14" ht="12.95" customHeight="1" x14ac:dyDescent="0.2">
      <c r="B3" s="25" t="s">
        <v>95</v>
      </c>
    </row>
    <row r="4" spans="2:14" ht="12.95" customHeight="1" x14ac:dyDescent="0.2">
      <c r="B4" s="25"/>
    </row>
    <row r="5" spans="2:14" ht="12.95" customHeight="1" x14ac:dyDescent="0.2">
      <c r="B5" s="4"/>
    </row>
    <row r="6" spans="2:14" s="26" customFormat="1" ht="22.5" x14ac:dyDescent="0.2">
      <c r="B6" s="29" t="s">
        <v>20</v>
      </c>
      <c r="C6" s="31"/>
      <c r="D6" s="33" t="s">
        <v>21</v>
      </c>
      <c r="E6" s="8" t="s">
        <v>22</v>
      </c>
      <c r="F6" s="28" t="s">
        <v>23</v>
      </c>
      <c r="G6" s="28"/>
      <c r="H6" s="28"/>
      <c r="I6" s="28"/>
      <c r="J6" s="28"/>
      <c r="K6" s="28"/>
      <c r="L6" s="8" t="s">
        <v>24</v>
      </c>
      <c r="M6" s="8" t="s">
        <v>25</v>
      </c>
      <c r="N6" s="8" t="s">
        <v>26</v>
      </c>
    </row>
    <row r="7" spans="2:14" s="26" customFormat="1" ht="101.25" x14ac:dyDescent="0.2">
      <c r="B7" s="30"/>
      <c r="C7" s="32"/>
      <c r="D7" s="34"/>
      <c r="E7" s="8" t="s">
        <v>27</v>
      </c>
      <c r="F7" s="18" t="s">
        <v>28</v>
      </c>
      <c r="G7" s="18" t="s">
        <v>29</v>
      </c>
      <c r="H7" s="18" t="s">
        <v>30</v>
      </c>
      <c r="I7" s="18" t="s">
        <v>31</v>
      </c>
      <c r="J7" s="18" t="s">
        <v>32</v>
      </c>
      <c r="K7" s="18" t="s">
        <v>33</v>
      </c>
      <c r="L7" s="8" t="s">
        <v>34</v>
      </c>
      <c r="M7" s="8" t="s">
        <v>35</v>
      </c>
      <c r="N7" s="8" t="s">
        <v>36</v>
      </c>
    </row>
    <row r="8" spans="2:14" ht="12.95" customHeight="1" x14ac:dyDescent="0.2">
      <c r="B8" s="7"/>
      <c r="C8" s="7"/>
      <c r="D8" s="9" t="s">
        <v>0</v>
      </c>
      <c r="E8" s="9" t="s">
        <v>1</v>
      </c>
      <c r="F8" s="19" t="s">
        <v>2</v>
      </c>
      <c r="G8" s="19" t="s">
        <v>3</v>
      </c>
      <c r="H8" s="19" t="s">
        <v>4</v>
      </c>
      <c r="I8" s="19" t="s">
        <v>5</v>
      </c>
      <c r="J8" s="19" t="s">
        <v>6</v>
      </c>
      <c r="K8" s="19" t="s">
        <v>7</v>
      </c>
      <c r="L8" s="9" t="s">
        <v>8</v>
      </c>
      <c r="M8" s="9" t="s">
        <v>9</v>
      </c>
      <c r="N8" s="9" t="s">
        <v>10</v>
      </c>
    </row>
    <row r="9" spans="2:14" ht="12.95" customHeight="1" x14ac:dyDescent="0.2">
      <c r="B9" s="10" t="s">
        <v>37</v>
      </c>
      <c r="C9" s="1"/>
      <c r="D9" s="3">
        <v>244912.190556983</v>
      </c>
      <c r="E9" s="3">
        <v>71662.927230471003</v>
      </c>
      <c r="F9" s="20">
        <f>+G9+H9+I9+J9+K9</f>
        <v>86342.793483164001</v>
      </c>
      <c r="G9" s="20">
        <v>69786.121687805004</v>
      </c>
      <c r="H9" s="20">
        <v>779.02938864999999</v>
      </c>
      <c r="I9" s="20">
        <v>6073.6780992780004</v>
      </c>
      <c r="J9" s="20">
        <v>3682.278538131</v>
      </c>
      <c r="K9" s="20">
        <v>6021.6857693000002</v>
      </c>
      <c r="L9" s="3">
        <v>40753.759261648003</v>
      </c>
      <c r="M9" s="3">
        <v>46152.710581699997</v>
      </c>
      <c r="N9" s="3">
        <v>67910.912296164999</v>
      </c>
    </row>
    <row r="10" spans="2:14" ht="12.95" customHeight="1" x14ac:dyDescent="0.2">
      <c r="B10" s="11" t="s">
        <v>38</v>
      </c>
      <c r="C10" s="1" t="s">
        <v>11</v>
      </c>
      <c r="D10" s="2">
        <v>370.11674019999998</v>
      </c>
      <c r="E10" s="2" t="s">
        <v>19</v>
      </c>
      <c r="F10" s="21">
        <f>+G10</f>
        <v>370.11674019999998</v>
      </c>
      <c r="G10" s="21">
        <v>370.11674019999998</v>
      </c>
      <c r="H10" s="21" t="s">
        <v>19</v>
      </c>
      <c r="I10" s="21" t="s">
        <v>19</v>
      </c>
      <c r="J10" s="21" t="s">
        <v>19</v>
      </c>
      <c r="K10" s="21" t="s">
        <v>19</v>
      </c>
      <c r="L10" s="2">
        <v>0</v>
      </c>
      <c r="M10" s="2" t="s">
        <v>19</v>
      </c>
      <c r="N10" s="2">
        <v>369.44944177000002</v>
      </c>
    </row>
    <row r="11" spans="2:14" ht="12.95" customHeight="1" x14ac:dyDescent="0.2">
      <c r="B11" s="11" t="s">
        <v>39</v>
      </c>
      <c r="C11" s="1" t="s">
        <v>12</v>
      </c>
      <c r="D11" s="2">
        <v>46963.092930359999</v>
      </c>
      <c r="E11" s="2">
        <v>5264.3474926199997</v>
      </c>
      <c r="F11" s="21">
        <f t="shared" ref="F11:F27" si="0">+G11+H11+I11+J11+K11</f>
        <v>11283.766328580001</v>
      </c>
      <c r="G11" s="21">
        <v>9959.9345490100004</v>
      </c>
      <c r="H11" s="21">
        <v>61.173640229999997</v>
      </c>
      <c r="I11" s="21">
        <v>670.73048072999995</v>
      </c>
      <c r="J11" s="21">
        <v>430.01385529999999</v>
      </c>
      <c r="K11" s="21">
        <v>161.91380330999999</v>
      </c>
      <c r="L11" s="2">
        <v>4136.4262798299997</v>
      </c>
      <c r="M11" s="2">
        <v>26278.552829330001</v>
      </c>
      <c r="N11" s="2">
        <v>11693.856735789999</v>
      </c>
    </row>
    <row r="12" spans="2:14" ht="12.95" customHeight="1" x14ac:dyDescent="0.2">
      <c r="B12" s="11" t="s">
        <v>40</v>
      </c>
      <c r="C12" s="1" t="s">
        <v>13</v>
      </c>
      <c r="D12" s="2">
        <v>22479.02487202</v>
      </c>
      <c r="E12" s="2">
        <v>127.52496544</v>
      </c>
      <c r="F12" s="21">
        <f t="shared" si="0"/>
        <v>21617.814358230004</v>
      </c>
      <c r="G12" s="21">
        <v>15466.06629857</v>
      </c>
      <c r="H12" s="21">
        <v>155.15742177999999</v>
      </c>
      <c r="I12" s="21">
        <v>46.859172739999998</v>
      </c>
      <c r="J12" s="21">
        <v>1707.2980604300001</v>
      </c>
      <c r="K12" s="21">
        <v>4242.4334047100001</v>
      </c>
      <c r="L12" s="2">
        <v>567.53748157999996</v>
      </c>
      <c r="M12" s="2">
        <v>166.14806677000001</v>
      </c>
      <c r="N12" s="2">
        <v>7916.7692708900004</v>
      </c>
    </row>
    <row r="13" spans="2:14" ht="12.95" customHeight="1" x14ac:dyDescent="0.2">
      <c r="B13" s="11" t="s">
        <v>41</v>
      </c>
      <c r="C13" s="1" t="s">
        <v>14</v>
      </c>
      <c r="D13" s="2">
        <v>55572.955434092997</v>
      </c>
      <c r="E13" s="2">
        <v>7621.6564016550001</v>
      </c>
      <c r="F13" s="21">
        <f t="shared" si="0"/>
        <v>46458.545156778004</v>
      </c>
      <c r="G13" s="21">
        <v>42418.174092339999</v>
      </c>
      <c r="H13" s="21">
        <v>3.4035838699999998</v>
      </c>
      <c r="I13" s="21">
        <v>3732.8623537479998</v>
      </c>
      <c r="J13" s="21">
        <v>304.10512682000001</v>
      </c>
      <c r="K13" s="21">
        <v>0</v>
      </c>
      <c r="L13" s="2">
        <v>1432.2207390399999</v>
      </c>
      <c r="M13" s="2">
        <v>60.533136620000001</v>
      </c>
      <c r="N13" s="2">
        <v>26777.844429969999</v>
      </c>
    </row>
    <row r="14" spans="2:14" ht="12.95" customHeight="1" x14ac:dyDescent="0.2">
      <c r="B14" s="11" t="s">
        <v>42</v>
      </c>
      <c r="C14" s="1" t="s">
        <v>15</v>
      </c>
      <c r="D14" s="2">
        <v>60493.469333898</v>
      </c>
      <c r="E14" s="2">
        <v>17013.504244639</v>
      </c>
      <c r="F14" s="21">
        <f t="shared" si="0"/>
        <v>4564.0954910780001</v>
      </c>
      <c r="G14" s="21">
        <v>760.79467598999997</v>
      </c>
      <c r="H14" s="21">
        <v>545.60181489000001</v>
      </c>
      <c r="I14" s="21">
        <v>1141.9919307279999</v>
      </c>
      <c r="J14" s="21">
        <v>515.17152177000003</v>
      </c>
      <c r="K14" s="21">
        <v>1600.5355477000001</v>
      </c>
      <c r="L14" s="2">
        <v>29087.460232239999</v>
      </c>
      <c r="M14" s="2">
        <v>9828.4093659409991</v>
      </c>
      <c r="N14" s="2">
        <v>17983.010124410001</v>
      </c>
    </row>
    <row r="15" spans="2:14" ht="12.95" customHeight="1" x14ac:dyDescent="0.2">
      <c r="B15" s="11" t="s">
        <v>43</v>
      </c>
      <c r="C15" s="1" t="s">
        <v>16</v>
      </c>
      <c r="D15" s="2">
        <v>9348.1416334000005</v>
      </c>
      <c r="E15" s="2">
        <v>459.54624925000002</v>
      </c>
      <c r="F15" s="21">
        <f t="shared" si="0"/>
        <v>370.23893468</v>
      </c>
      <c r="G15" s="21">
        <v>28.624783369999999</v>
      </c>
      <c r="H15" s="21">
        <v>0</v>
      </c>
      <c r="I15" s="21">
        <v>53.23605019</v>
      </c>
      <c r="J15" s="21">
        <v>288.37810112</v>
      </c>
      <c r="K15" s="21">
        <v>0</v>
      </c>
      <c r="L15" s="2">
        <v>28.258708609999999</v>
      </c>
      <c r="M15" s="2">
        <v>8490.0977408599992</v>
      </c>
      <c r="N15" s="2">
        <v>49.789990150000001</v>
      </c>
    </row>
    <row r="16" spans="2:14" ht="12.95" customHeight="1" x14ac:dyDescent="0.2">
      <c r="B16" s="11" t="s">
        <v>44</v>
      </c>
      <c r="C16" s="1" t="s">
        <v>17</v>
      </c>
      <c r="D16" s="2">
        <v>590.34395997000001</v>
      </c>
      <c r="E16" s="2">
        <v>4.51080609</v>
      </c>
      <c r="F16" s="21">
        <f t="shared" si="0"/>
        <v>197.35001984000002</v>
      </c>
      <c r="G16" s="21">
        <v>159.55529555000001</v>
      </c>
      <c r="H16" s="21">
        <v>0.38734300999999999</v>
      </c>
      <c r="I16" s="21">
        <v>0.64878526999999997</v>
      </c>
      <c r="J16" s="21">
        <v>34.523293840000001</v>
      </c>
      <c r="K16" s="21">
        <v>2.2353021700000002</v>
      </c>
      <c r="L16" s="2">
        <v>388.3729573</v>
      </c>
      <c r="M16" s="2">
        <v>0.11017674</v>
      </c>
      <c r="N16" s="2">
        <v>166.78223065</v>
      </c>
    </row>
    <row r="17" spans="2:14" ht="12.95" customHeight="1" x14ac:dyDescent="0.2">
      <c r="B17" s="12" t="s">
        <v>45</v>
      </c>
      <c r="C17" s="13" t="s">
        <v>18</v>
      </c>
      <c r="D17" s="14">
        <v>49095.045653041998</v>
      </c>
      <c r="E17" s="14">
        <v>41171.837070777001</v>
      </c>
      <c r="F17" s="22">
        <f t="shared" si="0"/>
        <v>1480.8664537779998</v>
      </c>
      <c r="G17" s="22">
        <v>622.85525277500005</v>
      </c>
      <c r="H17" s="22">
        <v>13.305584870000001</v>
      </c>
      <c r="I17" s="22">
        <v>427.34932587200001</v>
      </c>
      <c r="J17" s="22">
        <v>402.78857885100001</v>
      </c>
      <c r="K17" s="22">
        <v>14.567711409999999</v>
      </c>
      <c r="L17" s="14">
        <v>5113.4828630479997</v>
      </c>
      <c r="M17" s="14">
        <v>1328.859265439</v>
      </c>
      <c r="N17" s="14">
        <v>2953.4100725349999</v>
      </c>
    </row>
    <row r="18" spans="2:14" ht="12.95" customHeight="1" x14ac:dyDescent="0.2">
      <c r="B18" s="10" t="s">
        <v>46</v>
      </c>
      <c r="C18" s="1"/>
      <c r="D18" s="3">
        <v>286297.25365120202</v>
      </c>
      <c r="E18" s="3">
        <v>127045.268543158</v>
      </c>
      <c r="F18" s="20">
        <f t="shared" si="0"/>
        <v>84412.849361377012</v>
      </c>
      <c r="G18" s="20">
        <v>66372.481636391007</v>
      </c>
      <c r="H18" s="20">
        <v>787.08898480000005</v>
      </c>
      <c r="I18" s="20">
        <v>6745.5935763369998</v>
      </c>
      <c r="J18" s="20">
        <v>4485.9993945489996</v>
      </c>
      <c r="K18" s="20">
        <v>6021.6857693000002</v>
      </c>
      <c r="L18" s="3">
        <v>54929.253111995</v>
      </c>
      <c r="M18" s="3">
        <v>19909.882634672002</v>
      </c>
      <c r="N18" s="3">
        <v>26525.849201945999</v>
      </c>
    </row>
    <row r="19" spans="2:14" ht="12.95" customHeight="1" x14ac:dyDescent="0.2">
      <c r="B19" s="11" t="s">
        <v>38</v>
      </c>
      <c r="C19" s="1" t="s">
        <v>11</v>
      </c>
      <c r="D19" s="2">
        <v>369.44944177000002</v>
      </c>
      <c r="E19" s="2" t="s">
        <v>19</v>
      </c>
      <c r="F19" s="21">
        <f>+G19</f>
        <v>369.44944177000002</v>
      </c>
      <c r="G19" s="21">
        <v>369.44944177000002</v>
      </c>
      <c r="H19" s="21" t="s">
        <v>19</v>
      </c>
      <c r="I19" s="21" t="s">
        <v>19</v>
      </c>
      <c r="J19" s="21" t="s">
        <v>19</v>
      </c>
      <c r="K19" s="21" t="s">
        <v>19</v>
      </c>
      <c r="L19" s="2">
        <v>0</v>
      </c>
      <c r="M19" s="2" t="s">
        <v>19</v>
      </c>
      <c r="N19" s="2">
        <v>370.11674019999998</v>
      </c>
    </row>
    <row r="20" spans="2:14" ht="12.95" customHeight="1" x14ac:dyDescent="0.2">
      <c r="B20" s="11" t="s">
        <v>39</v>
      </c>
      <c r="C20" s="1" t="s">
        <v>12</v>
      </c>
      <c r="D20" s="2">
        <v>55082.943466670004</v>
      </c>
      <c r="E20" s="2" t="s">
        <v>19</v>
      </c>
      <c r="F20" s="21">
        <f>+G20</f>
        <v>55054.439766939999</v>
      </c>
      <c r="G20" s="21">
        <v>55054.439766939999</v>
      </c>
      <c r="H20" s="21" t="s">
        <v>19</v>
      </c>
      <c r="I20" s="21">
        <v>0</v>
      </c>
      <c r="J20" s="21" t="s">
        <v>19</v>
      </c>
      <c r="K20" s="21" t="s">
        <v>19</v>
      </c>
      <c r="L20" s="2">
        <v>28.503699730000001</v>
      </c>
      <c r="M20" s="2" t="s">
        <v>19</v>
      </c>
      <c r="N20" s="2">
        <v>3574.0061994799999</v>
      </c>
    </row>
    <row r="21" spans="2:14" ht="12.95" customHeight="1" x14ac:dyDescent="0.2">
      <c r="B21" s="11" t="s">
        <v>40</v>
      </c>
      <c r="C21" s="1" t="s">
        <v>13</v>
      </c>
      <c r="D21" s="2">
        <v>19365.005708879999</v>
      </c>
      <c r="E21" s="2">
        <v>1683.8658950900001</v>
      </c>
      <c r="F21" s="21">
        <f t="shared" si="0"/>
        <v>138.22182884</v>
      </c>
      <c r="G21" s="21">
        <v>135.34778241000001</v>
      </c>
      <c r="H21" s="21">
        <v>0</v>
      </c>
      <c r="I21" s="21">
        <v>2.8740464299999999</v>
      </c>
      <c r="J21" s="21">
        <v>0</v>
      </c>
      <c r="K21" s="21">
        <v>0</v>
      </c>
      <c r="L21" s="2">
        <v>17542.91798495</v>
      </c>
      <c r="M21" s="2">
        <v>0</v>
      </c>
      <c r="N21" s="2">
        <v>11030.788434030001</v>
      </c>
    </row>
    <row r="22" spans="2:14" ht="12.95" customHeight="1" x14ac:dyDescent="0.2">
      <c r="B22" s="11" t="s">
        <v>41</v>
      </c>
      <c r="C22" s="1" t="s">
        <v>14</v>
      </c>
      <c r="D22" s="2">
        <v>78746.700336032998</v>
      </c>
      <c r="E22" s="2">
        <v>41003.844885617997</v>
      </c>
      <c r="F22" s="21">
        <f t="shared" si="0"/>
        <v>5180.1237573090002</v>
      </c>
      <c r="G22" s="21">
        <v>31.613333539999999</v>
      </c>
      <c r="H22" s="21">
        <v>4.4788198399999999</v>
      </c>
      <c r="I22" s="21">
        <v>5107.7811126289998</v>
      </c>
      <c r="J22" s="21">
        <v>17.649456839999999</v>
      </c>
      <c r="K22" s="21">
        <v>18.601034460000001</v>
      </c>
      <c r="L22" s="2">
        <v>13811.482323329999</v>
      </c>
      <c r="M22" s="2">
        <v>18751.249369776</v>
      </c>
      <c r="N22" s="2">
        <v>3604.0995280299999</v>
      </c>
    </row>
    <row r="23" spans="2:14" ht="12.95" customHeight="1" x14ac:dyDescent="0.2">
      <c r="B23" s="11" t="s">
        <v>42</v>
      </c>
      <c r="C23" s="1" t="s">
        <v>15</v>
      </c>
      <c r="D23" s="2">
        <v>74008.923517237999</v>
      </c>
      <c r="E23" s="2">
        <v>44124.895305965998</v>
      </c>
      <c r="F23" s="21">
        <f t="shared" si="0"/>
        <v>12847.508352692001</v>
      </c>
      <c r="G23" s="21">
        <v>10018.83224691</v>
      </c>
      <c r="H23" s="21">
        <v>764.63959002000001</v>
      </c>
      <c r="I23" s="21">
        <v>1157.4495873819999</v>
      </c>
      <c r="J23" s="21">
        <v>904.67571994000002</v>
      </c>
      <c r="K23" s="21">
        <v>1.91120844</v>
      </c>
      <c r="L23" s="2">
        <v>17036.519858579999</v>
      </c>
      <c r="M23" s="2">
        <v>0</v>
      </c>
      <c r="N23" s="2">
        <v>4467.5559410699998</v>
      </c>
    </row>
    <row r="24" spans="2:14" ht="12.95" customHeight="1" x14ac:dyDescent="0.2">
      <c r="B24" s="11" t="s">
        <v>43</v>
      </c>
      <c r="C24" s="1" t="s">
        <v>16</v>
      </c>
      <c r="D24" s="2">
        <v>9246.6064452299997</v>
      </c>
      <c r="E24" s="2">
        <v>0</v>
      </c>
      <c r="F24" s="21">
        <f t="shared" si="0"/>
        <v>9246.6064452299997</v>
      </c>
      <c r="G24" s="21">
        <v>0</v>
      </c>
      <c r="H24" s="21">
        <v>0</v>
      </c>
      <c r="I24" s="21">
        <v>0</v>
      </c>
      <c r="J24" s="21">
        <v>3251.4552646799998</v>
      </c>
      <c r="K24" s="21">
        <v>5995.1511805500004</v>
      </c>
      <c r="L24" s="2">
        <v>0</v>
      </c>
      <c r="M24" s="2">
        <v>0</v>
      </c>
      <c r="N24" s="2">
        <v>151.32517831999999</v>
      </c>
    </row>
    <row r="25" spans="2:14" ht="12.95" customHeight="1" x14ac:dyDescent="0.2">
      <c r="B25" s="11" t="s">
        <v>44</v>
      </c>
      <c r="C25" s="1" t="s">
        <v>17</v>
      </c>
      <c r="D25" s="2">
        <v>332.52406556</v>
      </c>
      <c r="E25" s="2">
        <v>67.522856149999996</v>
      </c>
      <c r="F25" s="21">
        <f t="shared" si="0"/>
        <v>263.50562022000003</v>
      </c>
      <c r="G25" s="21">
        <v>251.99961476999999</v>
      </c>
      <c r="H25" s="21">
        <v>0.10679461</v>
      </c>
      <c r="I25" s="21">
        <v>0.78554148999999995</v>
      </c>
      <c r="J25" s="21">
        <v>9.4961800899999993</v>
      </c>
      <c r="K25" s="21">
        <v>1.1174892599999999</v>
      </c>
      <c r="L25" s="2">
        <v>0</v>
      </c>
      <c r="M25" s="2">
        <v>1.49558919</v>
      </c>
      <c r="N25" s="2">
        <v>424.60212505999999</v>
      </c>
    </row>
    <row r="26" spans="2:14" ht="12.95" customHeight="1" x14ac:dyDescent="0.2">
      <c r="B26" s="11" t="s">
        <v>47</v>
      </c>
      <c r="C26" s="1" t="s">
        <v>18</v>
      </c>
      <c r="D26" s="2">
        <v>49145.100669820997</v>
      </c>
      <c r="E26" s="2">
        <v>40165.139600333998</v>
      </c>
      <c r="F26" s="21">
        <f t="shared" si="0"/>
        <v>1312.9941483760001</v>
      </c>
      <c r="G26" s="21">
        <v>510.79945005100001</v>
      </c>
      <c r="H26" s="21">
        <v>17.863780330000001</v>
      </c>
      <c r="I26" s="21">
        <v>476.70328840600001</v>
      </c>
      <c r="J26" s="21">
        <v>302.72277299899997</v>
      </c>
      <c r="K26" s="21">
        <v>4.9048565899999996</v>
      </c>
      <c r="L26" s="2">
        <v>6509.8292454049997</v>
      </c>
      <c r="M26" s="2">
        <v>1157.137675706</v>
      </c>
      <c r="N26" s="2">
        <v>2903.3550557560002</v>
      </c>
    </row>
    <row r="27" spans="2:14" ht="12.95" customHeight="1" x14ac:dyDescent="0.2">
      <c r="B27" s="15" t="s">
        <v>48</v>
      </c>
      <c r="C27" s="16"/>
      <c r="D27" s="17">
        <v>-41385.063094218996</v>
      </c>
      <c r="E27" s="17">
        <v>-55382.341312687</v>
      </c>
      <c r="F27" s="23">
        <f t="shared" si="0"/>
        <v>1929.9441217870003</v>
      </c>
      <c r="G27" s="23">
        <v>3413.640051414</v>
      </c>
      <c r="H27" s="23">
        <v>-8.0595961500000008</v>
      </c>
      <c r="I27" s="23">
        <v>-671.91547705899995</v>
      </c>
      <c r="J27" s="23">
        <v>-803.72085641800004</v>
      </c>
      <c r="K27" s="23">
        <v>0</v>
      </c>
      <c r="L27" s="17">
        <v>-14175.493850347</v>
      </c>
      <c r="M27" s="17">
        <v>26242.827947027999</v>
      </c>
      <c r="N27" s="17">
        <v>41385.063094218996</v>
      </c>
    </row>
  </sheetData>
  <mergeCells count="4">
    <mergeCell ref="F6:K6"/>
    <mergeCell ref="B6:B7"/>
    <mergeCell ref="C6:C7"/>
    <mergeCell ref="D6:D7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H2" sqref="H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27" t="s">
        <v>72</v>
      </c>
      <c r="E2" s="6"/>
      <c r="H2" s="27"/>
    </row>
    <row r="3" spans="2:14" ht="12.95" customHeight="1" x14ac:dyDescent="0.2">
      <c r="B3" s="25" t="s">
        <v>95</v>
      </c>
    </row>
    <row r="4" spans="2:14" ht="12.95" customHeight="1" x14ac:dyDescent="0.2">
      <c r="B4" s="25"/>
    </row>
    <row r="5" spans="2:14" ht="12.95" customHeight="1" x14ac:dyDescent="0.2">
      <c r="B5" s="4"/>
    </row>
    <row r="6" spans="2:14" s="26" customFormat="1" ht="22.5" x14ac:dyDescent="0.2">
      <c r="B6" s="29" t="s">
        <v>20</v>
      </c>
      <c r="C6" s="31"/>
      <c r="D6" s="33" t="s">
        <v>21</v>
      </c>
      <c r="E6" s="8" t="s">
        <v>22</v>
      </c>
      <c r="F6" s="28" t="s">
        <v>23</v>
      </c>
      <c r="G6" s="28"/>
      <c r="H6" s="28"/>
      <c r="I6" s="28"/>
      <c r="J6" s="28"/>
      <c r="K6" s="28"/>
      <c r="L6" s="8" t="s">
        <v>24</v>
      </c>
      <c r="M6" s="8" t="s">
        <v>25</v>
      </c>
      <c r="N6" s="8" t="s">
        <v>26</v>
      </c>
    </row>
    <row r="7" spans="2:14" s="26" customFormat="1" ht="101.25" x14ac:dyDescent="0.2">
      <c r="B7" s="30"/>
      <c r="C7" s="32"/>
      <c r="D7" s="34"/>
      <c r="E7" s="8" t="s">
        <v>27</v>
      </c>
      <c r="F7" s="18" t="s">
        <v>28</v>
      </c>
      <c r="G7" s="18" t="s">
        <v>29</v>
      </c>
      <c r="H7" s="18" t="s">
        <v>30</v>
      </c>
      <c r="I7" s="18" t="s">
        <v>31</v>
      </c>
      <c r="J7" s="18" t="s">
        <v>32</v>
      </c>
      <c r="K7" s="18" t="s">
        <v>33</v>
      </c>
      <c r="L7" s="8" t="s">
        <v>34</v>
      </c>
      <c r="M7" s="8" t="s">
        <v>35</v>
      </c>
      <c r="N7" s="8" t="s">
        <v>36</v>
      </c>
    </row>
    <row r="8" spans="2:14" ht="12.95" customHeight="1" x14ac:dyDescent="0.2">
      <c r="B8" s="8"/>
      <c r="C8" s="8"/>
      <c r="D8" s="9" t="s">
        <v>0</v>
      </c>
      <c r="E8" s="9" t="s">
        <v>1</v>
      </c>
      <c r="F8" s="19" t="s">
        <v>2</v>
      </c>
      <c r="G8" s="19" t="s">
        <v>3</v>
      </c>
      <c r="H8" s="19" t="s">
        <v>4</v>
      </c>
      <c r="I8" s="19" t="s">
        <v>5</v>
      </c>
      <c r="J8" s="19" t="s">
        <v>6</v>
      </c>
      <c r="K8" s="19" t="s">
        <v>7</v>
      </c>
      <c r="L8" s="9" t="s">
        <v>8</v>
      </c>
      <c r="M8" s="9" t="s">
        <v>9</v>
      </c>
      <c r="N8" s="9" t="s">
        <v>10</v>
      </c>
    </row>
    <row r="9" spans="2:14" ht="12.95" customHeight="1" x14ac:dyDescent="0.2">
      <c r="B9" s="10" t="s">
        <v>37</v>
      </c>
      <c r="C9" s="1"/>
      <c r="D9" s="3">
        <v>278946.38289040502</v>
      </c>
      <c r="E9" s="3">
        <v>80568.424073476999</v>
      </c>
      <c r="F9" s="20">
        <f>+G9+H9+I9+J9+K9</f>
        <v>94545.310169617995</v>
      </c>
      <c r="G9" s="20">
        <v>71712.165580556</v>
      </c>
      <c r="H9" s="20">
        <v>1392.2577415400001</v>
      </c>
      <c r="I9" s="20">
        <v>5416.4897970769998</v>
      </c>
      <c r="J9" s="20">
        <v>5273.8781553549998</v>
      </c>
      <c r="K9" s="20">
        <v>10750.518895089999</v>
      </c>
      <c r="L9" s="3">
        <v>45929.945660664001</v>
      </c>
      <c r="M9" s="3">
        <v>57902.702986646</v>
      </c>
      <c r="N9" s="3">
        <v>67964.840550609995</v>
      </c>
    </row>
    <row r="10" spans="2:14" ht="12.95" customHeight="1" x14ac:dyDescent="0.2">
      <c r="B10" s="11" t="s">
        <v>38</v>
      </c>
      <c r="C10" s="1" t="s">
        <v>11</v>
      </c>
      <c r="D10" s="2">
        <v>392.08423343999999</v>
      </c>
      <c r="E10" s="2" t="s">
        <v>19</v>
      </c>
      <c r="F10" s="21">
        <f>+G10</f>
        <v>392.08423343999999</v>
      </c>
      <c r="G10" s="21">
        <v>392.08423343999999</v>
      </c>
      <c r="H10" s="21" t="s">
        <v>19</v>
      </c>
      <c r="I10" s="21" t="s">
        <v>19</v>
      </c>
      <c r="J10" s="21" t="s">
        <v>19</v>
      </c>
      <c r="K10" s="21" t="s">
        <v>19</v>
      </c>
      <c r="L10" s="2">
        <v>0</v>
      </c>
      <c r="M10" s="2" t="s">
        <v>19</v>
      </c>
      <c r="N10" s="2">
        <v>389.17643452999999</v>
      </c>
    </row>
    <row r="11" spans="2:14" ht="12.95" customHeight="1" x14ac:dyDescent="0.2">
      <c r="B11" s="11" t="s">
        <v>39</v>
      </c>
      <c r="C11" s="1" t="s">
        <v>12</v>
      </c>
      <c r="D11" s="2">
        <v>59150.473346389997</v>
      </c>
      <c r="E11" s="2">
        <v>8407.0680037799993</v>
      </c>
      <c r="F11" s="21">
        <f t="shared" ref="F11:F27" si="0">+G11+H11+I11+J11+K11</f>
        <v>17395.852696730002</v>
      </c>
      <c r="G11" s="21">
        <v>15892.317598830001</v>
      </c>
      <c r="H11" s="21">
        <v>181.14328320000001</v>
      </c>
      <c r="I11" s="21">
        <v>723.23266110999998</v>
      </c>
      <c r="J11" s="21">
        <v>390.04544827000001</v>
      </c>
      <c r="K11" s="21">
        <v>209.11370532000001</v>
      </c>
      <c r="L11" s="2">
        <v>3508.3141503400002</v>
      </c>
      <c r="M11" s="2">
        <v>29839.238495540001</v>
      </c>
      <c r="N11" s="2">
        <v>5531.9043568400002</v>
      </c>
    </row>
    <row r="12" spans="2:14" ht="12.95" customHeight="1" x14ac:dyDescent="0.2">
      <c r="B12" s="11" t="s">
        <v>40</v>
      </c>
      <c r="C12" s="1" t="s">
        <v>13</v>
      </c>
      <c r="D12" s="2">
        <v>30082.533554041998</v>
      </c>
      <c r="E12" s="2">
        <v>295.05202334000001</v>
      </c>
      <c r="F12" s="21">
        <f t="shared" si="0"/>
        <v>28530.266937281998</v>
      </c>
      <c r="G12" s="21">
        <v>17555.924472430001</v>
      </c>
      <c r="H12" s="21">
        <v>510.04953427999999</v>
      </c>
      <c r="I12" s="21">
        <v>118.79258971</v>
      </c>
      <c r="J12" s="21">
        <v>2635.079770802</v>
      </c>
      <c r="K12" s="21">
        <v>7710.4205700599996</v>
      </c>
      <c r="L12" s="2">
        <v>1014.32672888</v>
      </c>
      <c r="M12" s="2">
        <v>242.88786454000001</v>
      </c>
      <c r="N12" s="2">
        <v>10599.7068977</v>
      </c>
    </row>
    <row r="13" spans="2:14" ht="12.95" customHeight="1" x14ac:dyDescent="0.2">
      <c r="B13" s="11" t="s">
        <v>41</v>
      </c>
      <c r="C13" s="1" t="s">
        <v>14</v>
      </c>
      <c r="D13" s="2">
        <v>49870.379020136999</v>
      </c>
      <c r="E13" s="2">
        <v>8137.5565473480001</v>
      </c>
      <c r="F13" s="21">
        <f t="shared" si="0"/>
        <v>38926.965442118999</v>
      </c>
      <c r="G13" s="21">
        <v>35344.170847779998</v>
      </c>
      <c r="H13" s="21">
        <v>22.80373303</v>
      </c>
      <c r="I13" s="21">
        <v>3254.5777172419998</v>
      </c>
      <c r="J13" s="21">
        <v>305.41314406700002</v>
      </c>
      <c r="K13" s="21">
        <v>0</v>
      </c>
      <c r="L13" s="2">
        <v>2577.9853415299999</v>
      </c>
      <c r="M13" s="2">
        <v>227.87168914</v>
      </c>
      <c r="N13" s="2">
        <v>24328.422003340002</v>
      </c>
    </row>
    <row r="14" spans="2:14" ht="12.95" customHeight="1" x14ac:dyDescent="0.2">
      <c r="B14" s="11" t="s">
        <v>42</v>
      </c>
      <c r="C14" s="1" t="s">
        <v>15</v>
      </c>
      <c r="D14" s="2">
        <v>72058.694515380994</v>
      </c>
      <c r="E14" s="2">
        <v>20940.414922697</v>
      </c>
      <c r="F14" s="21">
        <f t="shared" si="0"/>
        <v>7144.9100723449992</v>
      </c>
      <c r="G14" s="21">
        <v>1274.4566175699999</v>
      </c>
      <c r="H14" s="21">
        <v>674.63508881999996</v>
      </c>
      <c r="I14" s="21">
        <v>777.64713609099999</v>
      </c>
      <c r="J14" s="21">
        <v>1627.0232699840001</v>
      </c>
      <c r="K14" s="21">
        <v>2791.1479598800001</v>
      </c>
      <c r="L14" s="2">
        <v>31332.847343009998</v>
      </c>
      <c r="M14" s="2">
        <v>12640.522177329</v>
      </c>
      <c r="N14" s="2">
        <v>22755.370506899999</v>
      </c>
    </row>
    <row r="15" spans="2:14" ht="12.95" customHeight="1" x14ac:dyDescent="0.2">
      <c r="B15" s="11" t="s">
        <v>43</v>
      </c>
      <c r="C15" s="1" t="s">
        <v>16</v>
      </c>
      <c r="D15" s="2">
        <v>14048.647257647999</v>
      </c>
      <c r="E15" s="2">
        <v>366.48413715200002</v>
      </c>
      <c r="F15" s="21">
        <f t="shared" si="0"/>
        <v>200.648652215</v>
      </c>
      <c r="G15" s="21">
        <v>11.972703491000001</v>
      </c>
      <c r="H15" s="21">
        <v>0</v>
      </c>
      <c r="I15" s="21">
        <v>42.675794750000001</v>
      </c>
      <c r="J15" s="21">
        <v>146.000153974</v>
      </c>
      <c r="K15" s="21">
        <v>0</v>
      </c>
      <c r="L15" s="2">
        <v>42.538728810999999</v>
      </c>
      <c r="M15" s="2">
        <v>13438.975739469999</v>
      </c>
      <c r="N15" s="2">
        <v>28.33768632</v>
      </c>
    </row>
    <row r="16" spans="2:14" ht="12.95" customHeight="1" x14ac:dyDescent="0.2">
      <c r="B16" s="11" t="s">
        <v>44</v>
      </c>
      <c r="C16" s="1" t="s">
        <v>17</v>
      </c>
      <c r="D16" s="2">
        <v>1712.3736085999999</v>
      </c>
      <c r="E16" s="2">
        <v>17.56618375</v>
      </c>
      <c r="F16" s="21">
        <f t="shared" si="0"/>
        <v>353.93414141</v>
      </c>
      <c r="G16" s="21">
        <v>352.19388407999998</v>
      </c>
      <c r="H16" s="21">
        <v>0.61709983000000002</v>
      </c>
      <c r="I16" s="21">
        <v>0.30495222</v>
      </c>
      <c r="J16" s="21">
        <v>0.63149699999999998</v>
      </c>
      <c r="K16" s="21">
        <v>0.18670828</v>
      </c>
      <c r="L16" s="2">
        <v>1340.8660543599999</v>
      </c>
      <c r="M16" s="2">
        <v>7.2290799999999997E-3</v>
      </c>
      <c r="N16" s="2">
        <v>158.98064299999999</v>
      </c>
    </row>
    <row r="17" spans="2:14" ht="12.95" customHeight="1" x14ac:dyDescent="0.2">
      <c r="B17" s="12" t="s">
        <v>45</v>
      </c>
      <c r="C17" s="13" t="s">
        <v>18</v>
      </c>
      <c r="D17" s="14">
        <v>51631.197354766999</v>
      </c>
      <c r="E17" s="14">
        <v>42404.282255409998</v>
      </c>
      <c r="F17" s="22">
        <f t="shared" si="0"/>
        <v>1600.6479940769998</v>
      </c>
      <c r="G17" s="22">
        <v>889.04522293499997</v>
      </c>
      <c r="H17" s="22">
        <v>3.0090023800000001</v>
      </c>
      <c r="I17" s="22">
        <v>499.25894595400001</v>
      </c>
      <c r="J17" s="22">
        <v>169.68487125799999</v>
      </c>
      <c r="K17" s="22">
        <v>39.649951549999997</v>
      </c>
      <c r="L17" s="14">
        <v>6113.0673137330004</v>
      </c>
      <c r="M17" s="14">
        <v>1513.1997915469999</v>
      </c>
      <c r="N17" s="14">
        <v>4172.9420219800004</v>
      </c>
    </row>
    <row r="18" spans="2:14" ht="12.95" customHeight="1" x14ac:dyDescent="0.2">
      <c r="B18" s="10" t="s">
        <v>46</v>
      </c>
      <c r="C18" s="1"/>
      <c r="D18" s="3">
        <v>314394.73206063901</v>
      </c>
      <c r="E18" s="3">
        <v>138301.673486391</v>
      </c>
      <c r="F18" s="20">
        <f t="shared" si="0"/>
        <v>91469.655823277004</v>
      </c>
      <c r="G18" s="20">
        <v>68489.883788236999</v>
      </c>
      <c r="H18" s="20">
        <v>1436.0702970069999</v>
      </c>
      <c r="I18" s="20">
        <v>5605.3097537399999</v>
      </c>
      <c r="J18" s="20">
        <v>5187.8730892029998</v>
      </c>
      <c r="K18" s="20">
        <v>10750.518895089999</v>
      </c>
      <c r="L18" s="3">
        <v>66579.744023521998</v>
      </c>
      <c r="M18" s="3">
        <v>18043.658727449001</v>
      </c>
      <c r="N18" s="3">
        <v>32516.491380375999</v>
      </c>
    </row>
    <row r="19" spans="2:14" ht="12.95" customHeight="1" x14ac:dyDescent="0.2">
      <c r="B19" s="11" t="s">
        <v>38</v>
      </c>
      <c r="C19" s="1" t="s">
        <v>11</v>
      </c>
      <c r="D19" s="2">
        <v>389.17643452999999</v>
      </c>
      <c r="E19" s="2" t="s">
        <v>19</v>
      </c>
      <c r="F19" s="21">
        <f>+G19</f>
        <v>389.17643452999999</v>
      </c>
      <c r="G19" s="21">
        <v>389.17643452999999</v>
      </c>
      <c r="H19" s="21" t="s">
        <v>19</v>
      </c>
      <c r="I19" s="21" t="s">
        <v>19</v>
      </c>
      <c r="J19" s="21" t="s">
        <v>19</v>
      </c>
      <c r="K19" s="21" t="s">
        <v>19</v>
      </c>
      <c r="L19" s="2">
        <v>0</v>
      </c>
      <c r="M19" s="2" t="s">
        <v>19</v>
      </c>
      <c r="N19" s="2">
        <v>392.08423343999999</v>
      </c>
    </row>
    <row r="20" spans="2:14" ht="12.95" customHeight="1" x14ac:dyDescent="0.2">
      <c r="B20" s="11" t="s">
        <v>39</v>
      </c>
      <c r="C20" s="1" t="s">
        <v>12</v>
      </c>
      <c r="D20" s="2">
        <v>55708.112057029997</v>
      </c>
      <c r="E20" s="2" t="s">
        <v>19</v>
      </c>
      <c r="F20" s="21">
        <f>+G20</f>
        <v>55670.716037149999</v>
      </c>
      <c r="G20" s="21">
        <v>55670.716037149999</v>
      </c>
      <c r="H20" s="21" t="s">
        <v>19</v>
      </c>
      <c r="I20" s="21">
        <v>0</v>
      </c>
      <c r="J20" s="21" t="s">
        <v>19</v>
      </c>
      <c r="K20" s="21" t="s">
        <v>19</v>
      </c>
      <c r="L20" s="2">
        <v>37.396019879999997</v>
      </c>
      <c r="M20" s="2" t="s">
        <v>19</v>
      </c>
      <c r="N20" s="2">
        <v>8974.2656461999995</v>
      </c>
    </row>
    <row r="21" spans="2:14" ht="12.95" customHeight="1" x14ac:dyDescent="0.2">
      <c r="B21" s="11" t="s">
        <v>40</v>
      </c>
      <c r="C21" s="1" t="s">
        <v>13</v>
      </c>
      <c r="D21" s="2">
        <v>29078.983293132002</v>
      </c>
      <c r="E21" s="2">
        <v>2205.5961841070002</v>
      </c>
      <c r="F21" s="21">
        <f t="shared" si="0"/>
        <v>176.090288235</v>
      </c>
      <c r="G21" s="21">
        <v>164.37155111999999</v>
      </c>
      <c r="H21" s="21">
        <v>0</v>
      </c>
      <c r="I21" s="21">
        <v>8.9162180360000001</v>
      </c>
      <c r="J21" s="21">
        <v>2.8025190790000001</v>
      </c>
      <c r="K21" s="21">
        <v>0</v>
      </c>
      <c r="L21" s="2">
        <v>26697.296820790001</v>
      </c>
      <c r="M21" s="2">
        <v>0</v>
      </c>
      <c r="N21" s="2">
        <v>11603.25715861</v>
      </c>
    </row>
    <row r="22" spans="2:14" ht="12.95" customHeight="1" x14ac:dyDescent="0.2">
      <c r="B22" s="11" t="s">
        <v>41</v>
      </c>
      <c r="C22" s="1" t="s">
        <v>14</v>
      </c>
      <c r="D22" s="2">
        <v>72665.459871717001</v>
      </c>
      <c r="E22" s="2">
        <v>37579.853184510001</v>
      </c>
      <c r="F22" s="21">
        <f t="shared" si="0"/>
        <v>3812.9951832709999</v>
      </c>
      <c r="G22" s="21">
        <v>114.07255768</v>
      </c>
      <c r="H22" s="21">
        <v>55.325388107000002</v>
      </c>
      <c r="I22" s="21">
        <v>3578.60074622</v>
      </c>
      <c r="J22" s="21">
        <v>59.153480784000003</v>
      </c>
      <c r="K22" s="21">
        <v>5.8430104800000002</v>
      </c>
      <c r="L22" s="2">
        <v>14313.26910197</v>
      </c>
      <c r="M22" s="2">
        <v>16959.342401966001</v>
      </c>
      <c r="N22" s="2">
        <v>1533.34115176</v>
      </c>
    </row>
    <row r="23" spans="2:14" ht="12.95" customHeight="1" x14ac:dyDescent="0.2">
      <c r="B23" s="11" t="s">
        <v>42</v>
      </c>
      <c r="C23" s="1" t="s">
        <v>15</v>
      </c>
      <c r="D23" s="2">
        <v>89246.296388531002</v>
      </c>
      <c r="E23" s="2">
        <v>56147.803305586996</v>
      </c>
      <c r="F23" s="21">
        <f t="shared" si="0"/>
        <v>15779.403324594001</v>
      </c>
      <c r="G23" s="21">
        <v>11379.133821289999</v>
      </c>
      <c r="H23" s="21">
        <v>1368.7195897700001</v>
      </c>
      <c r="I23" s="21">
        <v>1483.7839136069999</v>
      </c>
      <c r="J23" s="21">
        <v>1544.700103057</v>
      </c>
      <c r="K23" s="21">
        <v>3.06589687</v>
      </c>
      <c r="L23" s="2">
        <v>17319.089758350001</v>
      </c>
      <c r="M23" s="2">
        <v>0</v>
      </c>
      <c r="N23" s="2">
        <v>5567.7686337499999</v>
      </c>
    </row>
    <row r="24" spans="2:14" ht="12.95" customHeight="1" x14ac:dyDescent="0.2">
      <c r="B24" s="11" t="s">
        <v>43</v>
      </c>
      <c r="C24" s="1" t="s">
        <v>16</v>
      </c>
      <c r="D24" s="2">
        <v>13943.397508418</v>
      </c>
      <c r="E24" s="2">
        <v>0</v>
      </c>
      <c r="F24" s="21">
        <f t="shared" si="0"/>
        <v>13937.438957581999</v>
      </c>
      <c r="G24" s="21">
        <v>0</v>
      </c>
      <c r="H24" s="21">
        <v>0</v>
      </c>
      <c r="I24" s="21">
        <v>0</v>
      </c>
      <c r="J24" s="21">
        <v>3227.8972672519999</v>
      </c>
      <c r="K24" s="21">
        <v>10709.541690329999</v>
      </c>
      <c r="L24" s="2">
        <v>5.9585508359999997</v>
      </c>
      <c r="M24" s="2">
        <v>0</v>
      </c>
      <c r="N24" s="2">
        <v>133.58743555000001</v>
      </c>
    </row>
    <row r="25" spans="2:14" ht="12.95" customHeight="1" x14ac:dyDescent="0.2">
      <c r="B25" s="11" t="s">
        <v>44</v>
      </c>
      <c r="C25" s="1" t="s">
        <v>17</v>
      </c>
      <c r="D25" s="2">
        <v>514.42021172</v>
      </c>
      <c r="E25" s="2">
        <v>138.64810503999999</v>
      </c>
      <c r="F25" s="21">
        <f t="shared" si="0"/>
        <v>375.76922761000003</v>
      </c>
      <c r="G25" s="21">
        <v>350.49060847999999</v>
      </c>
      <c r="H25" s="21">
        <v>0.23790713999999999</v>
      </c>
      <c r="I25" s="21">
        <v>1.8118322</v>
      </c>
      <c r="J25" s="21">
        <v>0</v>
      </c>
      <c r="K25" s="21">
        <v>23.228879790000001</v>
      </c>
      <c r="L25" s="2">
        <v>0</v>
      </c>
      <c r="M25" s="2">
        <v>2.8790700000000001E-3</v>
      </c>
      <c r="N25" s="2">
        <v>1356.93403988</v>
      </c>
    </row>
    <row r="26" spans="2:14" ht="12.95" customHeight="1" x14ac:dyDescent="0.2">
      <c r="B26" s="11" t="s">
        <v>47</v>
      </c>
      <c r="C26" s="1" t="s">
        <v>18</v>
      </c>
      <c r="D26" s="2">
        <v>52848.886295561002</v>
      </c>
      <c r="E26" s="2">
        <v>42229.772707147</v>
      </c>
      <c r="F26" s="21">
        <f t="shared" si="0"/>
        <v>1328.066370305</v>
      </c>
      <c r="G26" s="21">
        <v>421.92277798700002</v>
      </c>
      <c r="H26" s="21">
        <v>11.787411990000001</v>
      </c>
      <c r="I26" s="21">
        <v>532.19704367700001</v>
      </c>
      <c r="J26" s="21">
        <v>353.31971903099998</v>
      </c>
      <c r="K26" s="21">
        <v>8.8394176200000008</v>
      </c>
      <c r="L26" s="2">
        <v>8206.7337716959992</v>
      </c>
      <c r="M26" s="2">
        <v>1084.3134464130001</v>
      </c>
      <c r="N26" s="2">
        <v>2955.2530811860001</v>
      </c>
    </row>
    <row r="27" spans="2:14" ht="12.95" customHeight="1" x14ac:dyDescent="0.2">
      <c r="B27" s="15" t="s">
        <v>48</v>
      </c>
      <c r="C27" s="16"/>
      <c r="D27" s="17">
        <v>-35448.349170234003</v>
      </c>
      <c r="E27" s="17">
        <v>-57733.249412914003</v>
      </c>
      <c r="F27" s="23">
        <f t="shared" si="0"/>
        <v>3075.6543463409998</v>
      </c>
      <c r="G27" s="23">
        <v>3222.281792319</v>
      </c>
      <c r="H27" s="23">
        <v>-43.812555467000003</v>
      </c>
      <c r="I27" s="23">
        <v>-188.819956663</v>
      </c>
      <c r="J27" s="23">
        <v>86.005066151999998</v>
      </c>
      <c r="K27" s="23">
        <v>0</v>
      </c>
      <c r="L27" s="17">
        <v>-20649.798362858</v>
      </c>
      <c r="M27" s="17">
        <v>39859.044259196999</v>
      </c>
      <c r="N27" s="17">
        <v>35448.349170234003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H2" sqref="H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27" t="s">
        <v>71</v>
      </c>
      <c r="E2" s="6"/>
      <c r="H2" s="27"/>
    </row>
    <row r="3" spans="2:14" ht="12.95" customHeight="1" x14ac:dyDescent="0.2">
      <c r="B3" s="25" t="s">
        <v>95</v>
      </c>
    </row>
    <row r="4" spans="2:14" ht="12.95" customHeight="1" x14ac:dyDescent="0.2">
      <c r="B4" s="25"/>
    </row>
    <row r="5" spans="2:14" ht="12.95" customHeight="1" x14ac:dyDescent="0.2">
      <c r="B5" s="4"/>
    </row>
    <row r="6" spans="2:14" s="26" customFormat="1" ht="22.5" x14ac:dyDescent="0.2">
      <c r="B6" s="29" t="s">
        <v>20</v>
      </c>
      <c r="C6" s="31"/>
      <c r="D6" s="33" t="s">
        <v>21</v>
      </c>
      <c r="E6" s="8" t="s">
        <v>22</v>
      </c>
      <c r="F6" s="28" t="s">
        <v>23</v>
      </c>
      <c r="G6" s="28"/>
      <c r="H6" s="28"/>
      <c r="I6" s="28"/>
      <c r="J6" s="28"/>
      <c r="K6" s="28"/>
      <c r="L6" s="8" t="s">
        <v>24</v>
      </c>
      <c r="M6" s="8" t="s">
        <v>25</v>
      </c>
      <c r="N6" s="8" t="s">
        <v>26</v>
      </c>
    </row>
    <row r="7" spans="2:14" s="26" customFormat="1" ht="101.25" x14ac:dyDescent="0.2">
      <c r="B7" s="30"/>
      <c r="C7" s="32"/>
      <c r="D7" s="34"/>
      <c r="E7" s="8" t="s">
        <v>27</v>
      </c>
      <c r="F7" s="18" t="s">
        <v>28</v>
      </c>
      <c r="G7" s="18" t="s">
        <v>29</v>
      </c>
      <c r="H7" s="18" t="s">
        <v>30</v>
      </c>
      <c r="I7" s="18" t="s">
        <v>31</v>
      </c>
      <c r="J7" s="18" t="s">
        <v>32</v>
      </c>
      <c r="K7" s="18" t="s">
        <v>33</v>
      </c>
      <c r="L7" s="8" t="s">
        <v>34</v>
      </c>
      <c r="M7" s="8" t="s">
        <v>35</v>
      </c>
      <c r="N7" s="8" t="s">
        <v>36</v>
      </c>
    </row>
    <row r="8" spans="2:14" ht="12.95" customHeight="1" x14ac:dyDescent="0.2">
      <c r="B8" s="8"/>
      <c r="C8" s="8"/>
      <c r="D8" s="9" t="s">
        <v>0</v>
      </c>
      <c r="E8" s="9" t="s">
        <v>1</v>
      </c>
      <c r="F8" s="19" t="s">
        <v>2</v>
      </c>
      <c r="G8" s="19" t="s">
        <v>3</v>
      </c>
      <c r="H8" s="19" t="s">
        <v>4</v>
      </c>
      <c r="I8" s="19" t="s">
        <v>5</v>
      </c>
      <c r="J8" s="19" t="s">
        <v>6</v>
      </c>
      <c r="K8" s="19" t="s">
        <v>7</v>
      </c>
      <c r="L8" s="9" t="s">
        <v>8</v>
      </c>
      <c r="M8" s="9" t="s">
        <v>9</v>
      </c>
      <c r="N8" s="9" t="s">
        <v>10</v>
      </c>
    </row>
    <row r="9" spans="2:14" ht="12.95" customHeight="1" x14ac:dyDescent="0.2">
      <c r="B9" s="10" t="s">
        <v>37</v>
      </c>
      <c r="C9" s="1"/>
      <c r="D9" s="3">
        <v>280299.77748268499</v>
      </c>
      <c r="E9" s="3">
        <v>80228.661554899998</v>
      </c>
      <c r="F9" s="20">
        <f>+G9+H9+I9+J9+K9</f>
        <v>95989.884718389003</v>
      </c>
      <c r="G9" s="20">
        <v>72927.085637658005</v>
      </c>
      <c r="H9" s="20">
        <v>1567.8840820600001</v>
      </c>
      <c r="I9" s="20">
        <v>5110.7172287679996</v>
      </c>
      <c r="J9" s="20">
        <v>5306.777606013</v>
      </c>
      <c r="K9" s="20">
        <v>11077.420163889999</v>
      </c>
      <c r="L9" s="3">
        <v>46744.984615330999</v>
      </c>
      <c r="M9" s="3">
        <v>57336.246594065</v>
      </c>
      <c r="N9" s="3">
        <v>71392.319475044002</v>
      </c>
    </row>
    <row r="10" spans="2:14" ht="12.95" customHeight="1" x14ac:dyDescent="0.2">
      <c r="B10" s="11" t="s">
        <v>38</v>
      </c>
      <c r="C10" s="1" t="s">
        <v>11</v>
      </c>
      <c r="D10" s="2">
        <v>385.90743250000003</v>
      </c>
      <c r="E10" s="2" t="s">
        <v>19</v>
      </c>
      <c r="F10" s="21">
        <f>+G10</f>
        <v>385.90743250000003</v>
      </c>
      <c r="G10" s="21">
        <v>385.90743250000003</v>
      </c>
      <c r="H10" s="21" t="s">
        <v>19</v>
      </c>
      <c r="I10" s="21" t="s">
        <v>19</v>
      </c>
      <c r="J10" s="21" t="s">
        <v>19</v>
      </c>
      <c r="K10" s="21" t="s">
        <v>19</v>
      </c>
      <c r="L10" s="2">
        <v>0</v>
      </c>
      <c r="M10" s="2" t="s">
        <v>19</v>
      </c>
      <c r="N10" s="2">
        <v>383.07845664000001</v>
      </c>
    </row>
    <row r="11" spans="2:14" ht="12.95" customHeight="1" x14ac:dyDescent="0.2">
      <c r="B11" s="11" t="s">
        <v>39</v>
      </c>
      <c r="C11" s="1" t="s">
        <v>12</v>
      </c>
      <c r="D11" s="2">
        <v>60137.101254410001</v>
      </c>
      <c r="E11" s="2">
        <v>8015.5176674800005</v>
      </c>
      <c r="F11" s="21">
        <f t="shared" ref="F11:F27" si="0">+G11+H11+I11+J11+K11</f>
        <v>18340.702280029996</v>
      </c>
      <c r="G11" s="21">
        <v>16971.955462009999</v>
      </c>
      <c r="H11" s="21">
        <v>191.82811838000001</v>
      </c>
      <c r="I11" s="21">
        <v>572.28236757000002</v>
      </c>
      <c r="J11" s="21">
        <v>370.85206109000001</v>
      </c>
      <c r="K11" s="21">
        <v>233.78427098</v>
      </c>
      <c r="L11" s="2">
        <v>4816.2366463600001</v>
      </c>
      <c r="M11" s="2">
        <v>28964.644660540001</v>
      </c>
      <c r="N11" s="2">
        <v>6905.0230964900002</v>
      </c>
    </row>
    <row r="12" spans="2:14" ht="12.95" customHeight="1" x14ac:dyDescent="0.2">
      <c r="B12" s="11" t="s">
        <v>40</v>
      </c>
      <c r="C12" s="1" t="s">
        <v>13</v>
      </c>
      <c r="D12" s="2">
        <v>30776.741161172999</v>
      </c>
      <c r="E12" s="2">
        <v>262.90974761000001</v>
      </c>
      <c r="F12" s="21">
        <f t="shared" si="0"/>
        <v>29243.351731283001</v>
      </c>
      <c r="G12" s="21">
        <v>17832.28424773</v>
      </c>
      <c r="H12" s="21">
        <v>623.46632247000002</v>
      </c>
      <c r="I12" s="21">
        <v>121.57584976</v>
      </c>
      <c r="J12" s="21">
        <v>2614.4288427729998</v>
      </c>
      <c r="K12" s="21">
        <v>8051.5964685500003</v>
      </c>
      <c r="L12" s="2">
        <v>1019.56699626</v>
      </c>
      <c r="M12" s="2">
        <v>250.91268602</v>
      </c>
      <c r="N12" s="2">
        <v>11061.17693209</v>
      </c>
    </row>
    <row r="13" spans="2:14" ht="12.95" customHeight="1" x14ac:dyDescent="0.2">
      <c r="B13" s="11" t="s">
        <v>41</v>
      </c>
      <c r="C13" s="1" t="s">
        <v>14</v>
      </c>
      <c r="D13" s="2">
        <v>49499.840632701998</v>
      </c>
      <c r="E13" s="2">
        <v>8012.6649742700001</v>
      </c>
      <c r="F13" s="21">
        <f t="shared" si="0"/>
        <v>38670.212549771997</v>
      </c>
      <c r="G13" s="21">
        <v>35272.656408299998</v>
      </c>
      <c r="H13" s="21">
        <v>23.09122129</v>
      </c>
      <c r="I13" s="21">
        <v>3047.690193509</v>
      </c>
      <c r="J13" s="21">
        <v>326.77472667299998</v>
      </c>
      <c r="K13" s="21">
        <v>0</v>
      </c>
      <c r="L13" s="2">
        <v>2589.6417058100001</v>
      </c>
      <c r="M13" s="2">
        <v>227.32140285</v>
      </c>
      <c r="N13" s="2">
        <v>24537.88366643</v>
      </c>
    </row>
    <row r="14" spans="2:14" ht="12.95" customHeight="1" x14ac:dyDescent="0.2">
      <c r="B14" s="11" t="s">
        <v>42</v>
      </c>
      <c r="C14" s="1" t="s">
        <v>15</v>
      </c>
      <c r="D14" s="2">
        <v>71200.525740099998</v>
      </c>
      <c r="E14" s="2">
        <v>20344.549608638001</v>
      </c>
      <c r="F14" s="21">
        <f t="shared" si="0"/>
        <v>7231.0461673749996</v>
      </c>
      <c r="G14" s="21">
        <v>1250.2149235899999</v>
      </c>
      <c r="H14" s="21">
        <v>719.15010403999997</v>
      </c>
      <c r="I14" s="21">
        <v>814.06018982900002</v>
      </c>
      <c r="J14" s="21">
        <v>1669.9429849559999</v>
      </c>
      <c r="K14" s="21">
        <v>2777.6779649599998</v>
      </c>
      <c r="L14" s="2">
        <v>30897.697427359999</v>
      </c>
      <c r="M14" s="2">
        <v>12727.232536727</v>
      </c>
      <c r="N14" s="2">
        <v>23831.271715399998</v>
      </c>
    </row>
    <row r="15" spans="2:14" ht="12.95" customHeight="1" x14ac:dyDescent="0.2">
      <c r="B15" s="11" t="s">
        <v>43</v>
      </c>
      <c r="C15" s="1" t="s">
        <v>16</v>
      </c>
      <c r="D15" s="2">
        <v>14252.886794471</v>
      </c>
      <c r="E15" s="2">
        <v>363.20115345300002</v>
      </c>
      <c r="F15" s="21">
        <f t="shared" si="0"/>
        <v>202.85802194599998</v>
      </c>
      <c r="G15" s="21">
        <v>11.806039396999999</v>
      </c>
      <c r="H15" s="21">
        <v>0</v>
      </c>
      <c r="I15" s="21">
        <v>42.081733206999999</v>
      </c>
      <c r="J15" s="21">
        <v>148.97024934199999</v>
      </c>
      <c r="K15" s="21">
        <v>0</v>
      </c>
      <c r="L15" s="2">
        <v>41.946575273000001</v>
      </c>
      <c r="M15" s="2">
        <v>13644.881043799</v>
      </c>
      <c r="N15" s="2">
        <v>28.483837869999999</v>
      </c>
    </row>
    <row r="16" spans="2:14" ht="12.95" customHeight="1" x14ac:dyDescent="0.2">
      <c r="B16" s="11" t="s">
        <v>44</v>
      </c>
      <c r="C16" s="1" t="s">
        <v>17</v>
      </c>
      <c r="D16" s="2">
        <v>1520.2050416300001</v>
      </c>
      <c r="E16" s="2">
        <v>16.15074517</v>
      </c>
      <c r="F16" s="21">
        <f t="shared" si="0"/>
        <v>328.65034854999999</v>
      </c>
      <c r="G16" s="21">
        <v>314.80563310000002</v>
      </c>
      <c r="H16" s="21">
        <v>0.43245075999999999</v>
      </c>
      <c r="I16" s="21">
        <v>0.44192540000000002</v>
      </c>
      <c r="J16" s="21">
        <v>0.49476399999999998</v>
      </c>
      <c r="K16" s="21">
        <v>12.47557529</v>
      </c>
      <c r="L16" s="2">
        <v>1175.3683876499999</v>
      </c>
      <c r="M16" s="2">
        <v>3.5560260000000003E-2</v>
      </c>
      <c r="N16" s="2">
        <v>141.809651</v>
      </c>
    </row>
    <row r="17" spans="2:14" ht="12.95" customHeight="1" x14ac:dyDescent="0.2">
      <c r="B17" s="12" t="s">
        <v>45</v>
      </c>
      <c r="C17" s="13" t="s">
        <v>18</v>
      </c>
      <c r="D17" s="14">
        <v>52526.569425699003</v>
      </c>
      <c r="E17" s="14">
        <v>43213.667658279002</v>
      </c>
      <c r="F17" s="22">
        <f t="shared" si="0"/>
        <v>1587.1561869330001</v>
      </c>
      <c r="G17" s="22">
        <v>887.45549103099995</v>
      </c>
      <c r="H17" s="22">
        <v>9.9158651199999994</v>
      </c>
      <c r="I17" s="22">
        <v>512.58496949300002</v>
      </c>
      <c r="J17" s="22">
        <v>175.31397717900001</v>
      </c>
      <c r="K17" s="22">
        <v>1.8858841099999999</v>
      </c>
      <c r="L17" s="14">
        <v>6204.5268766179997</v>
      </c>
      <c r="M17" s="14">
        <v>1521.2187038689999</v>
      </c>
      <c r="N17" s="14">
        <v>4503.5921191240004</v>
      </c>
    </row>
    <row r="18" spans="2:14" ht="12.95" customHeight="1" x14ac:dyDescent="0.2">
      <c r="B18" s="10" t="s">
        <v>46</v>
      </c>
      <c r="C18" s="1"/>
      <c r="D18" s="3">
        <v>317415.74978700298</v>
      </c>
      <c r="E18" s="3">
        <v>138900.71137810699</v>
      </c>
      <c r="F18" s="20">
        <f t="shared" si="0"/>
        <v>93127.803164778001</v>
      </c>
      <c r="G18" s="20">
        <v>69631.930481265998</v>
      </c>
      <c r="H18" s="20">
        <v>1603.918107637</v>
      </c>
      <c r="I18" s="20">
        <v>5635.9764535889999</v>
      </c>
      <c r="J18" s="20">
        <v>5178.5579583959998</v>
      </c>
      <c r="K18" s="20">
        <v>11077.420163889999</v>
      </c>
      <c r="L18" s="3">
        <v>67356.329978990994</v>
      </c>
      <c r="M18" s="3">
        <v>18030.905265126999</v>
      </c>
      <c r="N18" s="3">
        <v>34276.347170726003</v>
      </c>
    </row>
    <row r="19" spans="2:14" ht="12.95" customHeight="1" x14ac:dyDescent="0.2">
      <c r="B19" s="11" t="s">
        <v>38</v>
      </c>
      <c r="C19" s="1" t="s">
        <v>11</v>
      </c>
      <c r="D19" s="2">
        <v>383.07845664000001</v>
      </c>
      <c r="E19" s="2" t="s">
        <v>19</v>
      </c>
      <c r="F19" s="21">
        <f>+G19</f>
        <v>383.07845664000001</v>
      </c>
      <c r="G19" s="21">
        <v>383.07845664000001</v>
      </c>
      <c r="H19" s="21" t="s">
        <v>19</v>
      </c>
      <c r="I19" s="21" t="s">
        <v>19</v>
      </c>
      <c r="J19" s="21" t="s">
        <v>19</v>
      </c>
      <c r="K19" s="21" t="s">
        <v>19</v>
      </c>
      <c r="L19" s="2">
        <v>0</v>
      </c>
      <c r="M19" s="2" t="s">
        <v>19</v>
      </c>
      <c r="N19" s="2">
        <v>385.90743250000003</v>
      </c>
    </row>
    <row r="20" spans="2:14" ht="12.95" customHeight="1" x14ac:dyDescent="0.2">
      <c r="B20" s="11" t="s">
        <v>39</v>
      </c>
      <c r="C20" s="1" t="s">
        <v>12</v>
      </c>
      <c r="D20" s="2">
        <v>56878.368962330002</v>
      </c>
      <c r="E20" s="2" t="s">
        <v>19</v>
      </c>
      <c r="F20" s="21">
        <f>+G20</f>
        <v>56838.853115340004</v>
      </c>
      <c r="G20" s="21">
        <v>56838.853115340004</v>
      </c>
      <c r="H20" s="21" t="s">
        <v>19</v>
      </c>
      <c r="I20" s="21">
        <v>0</v>
      </c>
      <c r="J20" s="21" t="s">
        <v>19</v>
      </c>
      <c r="K20" s="21" t="s">
        <v>19</v>
      </c>
      <c r="L20" s="2">
        <v>39.51584699</v>
      </c>
      <c r="M20" s="2" t="s">
        <v>19</v>
      </c>
      <c r="N20" s="2">
        <v>10163.75538857</v>
      </c>
    </row>
    <row r="21" spans="2:14" ht="12.95" customHeight="1" x14ac:dyDescent="0.2">
      <c r="B21" s="11" t="s">
        <v>40</v>
      </c>
      <c r="C21" s="1" t="s">
        <v>13</v>
      </c>
      <c r="D21" s="2">
        <v>30208.286741463002</v>
      </c>
      <c r="E21" s="2">
        <v>2203.9969224810002</v>
      </c>
      <c r="F21" s="21">
        <f t="shared" si="0"/>
        <v>178.26994923199999</v>
      </c>
      <c r="G21" s="21">
        <v>164.76653418000001</v>
      </c>
      <c r="H21" s="21">
        <v>0</v>
      </c>
      <c r="I21" s="21">
        <v>10.732590180000001</v>
      </c>
      <c r="J21" s="21">
        <v>2.7708248719999999</v>
      </c>
      <c r="K21" s="21">
        <v>0</v>
      </c>
      <c r="L21" s="2">
        <v>27826.019869750002</v>
      </c>
      <c r="M21" s="2">
        <v>0</v>
      </c>
      <c r="N21" s="2">
        <v>11629.631351800001</v>
      </c>
    </row>
    <row r="22" spans="2:14" ht="12.95" customHeight="1" x14ac:dyDescent="0.2">
      <c r="B22" s="11" t="s">
        <v>41</v>
      </c>
      <c r="C22" s="1" t="s">
        <v>14</v>
      </c>
      <c r="D22" s="2">
        <v>72399.879014211998</v>
      </c>
      <c r="E22" s="2">
        <v>37191.293776245999</v>
      </c>
      <c r="F22" s="21">
        <f t="shared" si="0"/>
        <v>3933.6969249590002</v>
      </c>
      <c r="G22" s="21">
        <v>132.45255754999999</v>
      </c>
      <c r="H22" s="21">
        <v>46.666730327000003</v>
      </c>
      <c r="I22" s="21">
        <v>3574.6355136000002</v>
      </c>
      <c r="J22" s="21">
        <v>53.086537552000003</v>
      </c>
      <c r="K22" s="21">
        <v>126.85558593</v>
      </c>
      <c r="L22" s="2">
        <v>14353.090912940001</v>
      </c>
      <c r="M22" s="2">
        <v>16921.797400067</v>
      </c>
      <c r="N22" s="2">
        <v>1637.84528492</v>
      </c>
    </row>
    <row r="23" spans="2:14" ht="12.95" customHeight="1" x14ac:dyDescent="0.2">
      <c r="B23" s="11" t="s">
        <v>42</v>
      </c>
      <c r="C23" s="1" t="s">
        <v>15</v>
      </c>
      <c r="D23" s="2">
        <v>89476.530541579996</v>
      </c>
      <c r="E23" s="2">
        <v>56143.379223204996</v>
      </c>
      <c r="F23" s="21">
        <f t="shared" si="0"/>
        <v>16044.016278535</v>
      </c>
      <c r="G23" s="21">
        <v>11368.02030842</v>
      </c>
      <c r="H23" s="21">
        <v>1542.1179464700001</v>
      </c>
      <c r="I23" s="21">
        <v>1538.766392147</v>
      </c>
      <c r="J23" s="21">
        <v>1592.045734628</v>
      </c>
      <c r="K23" s="21">
        <v>3.06589687</v>
      </c>
      <c r="L23" s="2">
        <v>17289.135039839999</v>
      </c>
      <c r="M23" s="2">
        <v>0</v>
      </c>
      <c r="N23" s="2">
        <v>5555.2669139199998</v>
      </c>
    </row>
    <row r="24" spans="2:14" ht="12.95" customHeight="1" x14ac:dyDescent="0.2">
      <c r="B24" s="11" t="s">
        <v>43</v>
      </c>
      <c r="C24" s="1" t="s">
        <v>16</v>
      </c>
      <c r="D24" s="2">
        <v>14144.640312170999</v>
      </c>
      <c r="E24" s="2">
        <v>0</v>
      </c>
      <c r="F24" s="21">
        <f t="shared" si="0"/>
        <v>14136.94610655</v>
      </c>
      <c r="G24" s="21">
        <v>0</v>
      </c>
      <c r="H24" s="21">
        <v>0</v>
      </c>
      <c r="I24" s="21">
        <v>0</v>
      </c>
      <c r="J24" s="21">
        <v>3198.7371619099999</v>
      </c>
      <c r="K24" s="21">
        <v>10938.20894464</v>
      </c>
      <c r="L24" s="2">
        <v>7.6942056210000001</v>
      </c>
      <c r="M24" s="2">
        <v>0</v>
      </c>
      <c r="N24" s="2">
        <v>136.73032017</v>
      </c>
    </row>
    <row r="25" spans="2:14" ht="12.95" customHeight="1" x14ac:dyDescent="0.2">
      <c r="B25" s="11" t="s">
        <v>44</v>
      </c>
      <c r="C25" s="1" t="s">
        <v>17</v>
      </c>
      <c r="D25" s="2">
        <v>450.38750454000001</v>
      </c>
      <c r="E25" s="2">
        <v>134.79403160000001</v>
      </c>
      <c r="F25" s="21">
        <f t="shared" si="0"/>
        <v>315.58305759000001</v>
      </c>
      <c r="G25" s="21">
        <v>311.01557152999999</v>
      </c>
      <c r="H25" s="21">
        <v>0.2159181</v>
      </c>
      <c r="I25" s="21">
        <v>1.32316535</v>
      </c>
      <c r="J25" s="21">
        <v>0</v>
      </c>
      <c r="K25" s="21">
        <v>3.0284026100000001</v>
      </c>
      <c r="L25" s="2">
        <v>0</v>
      </c>
      <c r="M25" s="2">
        <v>1.041535E-2</v>
      </c>
      <c r="N25" s="2">
        <v>1211.6271880899999</v>
      </c>
    </row>
    <row r="26" spans="2:14" ht="12.95" customHeight="1" x14ac:dyDescent="0.2">
      <c r="B26" s="11" t="s">
        <v>47</v>
      </c>
      <c r="C26" s="1" t="s">
        <v>18</v>
      </c>
      <c r="D26" s="2">
        <v>53474.578254066997</v>
      </c>
      <c r="E26" s="2">
        <v>43227.247424574998</v>
      </c>
      <c r="F26" s="21">
        <f t="shared" si="0"/>
        <v>1297.3592759319999</v>
      </c>
      <c r="G26" s="21">
        <v>433.74393760599997</v>
      </c>
      <c r="H26" s="21">
        <v>14.917512739999999</v>
      </c>
      <c r="I26" s="21">
        <v>510.51879231200002</v>
      </c>
      <c r="J26" s="21">
        <v>331.91769943399999</v>
      </c>
      <c r="K26" s="21">
        <v>6.2613338399999998</v>
      </c>
      <c r="L26" s="2">
        <v>7840.8741038500002</v>
      </c>
      <c r="M26" s="2">
        <v>1109.0974497100001</v>
      </c>
      <c r="N26" s="2">
        <v>3555.5832907560002</v>
      </c>
    </row>
    <row r="27" spans="2:14" ht="12.95" customHeight="1" x14ac:dyDescent="0.2">
      <c r="B27" s="15" t="s">
        <v>48</v>
      </c>
      <c r="C27" s="16"/>
      <c r="D27" s="17">
        <v>-37115.972304317998</v>
      </c>
      <c r="E27" s="17">
        <v>-58672.049823207002</v>
      </c>
      <c r="F27" s="23">
        <f t="shared" si="0"/>
        <v>2862.0815536110003</v>
      </c>
      <c r="G27" s="23">
        <v>3295.1551563920002</v>
      </c>
      <c r="H27" s="23">
        <v>-36.034025577000001</v>
      </c>
      <c r="I27" s="23">
        <v>-525.25922482099998</v>
      </c>
      <c r="J27" s="23">
        <v>128.21964761699999</v>
      </c>
      <c r="K27" s="23">
        <v>0</v>
      </c>
      <c r="L27" s="17">
        <v>-20611.345363659999</v>
      </c>
      <c r="M27" s="17">
        <v>39305.341328937997</v>
      </c>
      <c r="N27" s="17">
        <v>37115.972304317998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H2" sqref="H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27" t="s">
        <v>70</v>
      </c>
      <c r="E2" s="6"/>
      <c r="H2" s="27"/>
    </row>
    <row r="3" spans="2:14" ht="12.95" customHeight="1" x14ac:dyDescent="0.2">
      <c r="B3" s="25" t="s">
        <v>95</v>
      </c>
    </row>
    <row r="4" spans="2:14" ht="12.95" customHeight="1" x14ac:dyDescent="0.2">
      <c r="B4" s="25"/>
    </row>
    <row r="5" spans="2:14" ht="12.95" customHeight="1" x14ac:dyDescent="0.2">
      <c r="B5" s="4"/>
    </row>
    <row r="6" spans="2:14" s="26" customFormat="1" ht="22.5" x14ac:dyDescent="0.2">
      <c r="B6" s="29" t="s">
        <v>20</v>
      </c>
      <c r="C6" s="31"/>
      <c r="D6" s="33" t="s">
        <v>21</v>
      </c>
      <c r="E6" s="8" t="s">
        <v>22</v>
      </c>
      <c r="F6" s="28" t="s">
        <v>23</v>
      </c>
      <c r="G6" s="28"/>
      <c r="H6" s="28"/>
      <c r="I6" s="28"/>
      <c r="J6" s="28"/>
      <c r="K6" s="28"/>
      <c r="L6" s="8" t="s">
        <v>24</v>
      </c>
      <c r="M6" s="8" t="s">
        <v>25</v>
      </c>
      <c r="N6" s="8" t="s">
        <v>26</v>
      </c>
    </row>
    <row r="7" spans="2:14" s="26" customFormat="1" ht="101.25" x14ac:dyDescent="0.2">
      <c r="B7" s="30"/>
      <c r="C7" s="32"/>
      <c r="D7" s="34"/>
      <c r="E7" s="8" t="s">
        <v>27</v>
      </c>
      <c r="F7" s="18" t="s">
        <v>28</v>
      </c>
      <c r="G7" s="18" t="s">
        <v>29</v>
      </c>
      <c r="H7" s="18" t="s">
        <v>30</v>
      </c>
      <c r="I7" s="18" t="s">
        <v>31</v>
      </c>
      <c r="J7" s="18" t="s">
        <v>32</v>
      </c>
      <c r="K7" s="18" t="s">
        <v>33</v>
      </c>
      <c r="L7" s="8" t="s">
        <v>34</v>
      </c>
      <c r="M7" s="8" t="s">
        <v>35</v>
      </c>
      <c r="N7" s="8" t="s">
        <v>36</v>
      </c>
    </row>
    <row r="8" spans="2:14" ht="12.95" customHeight="1" x14ac:dyDescent="0.2">
      <c r="B8" s="8"/>
      <c r="C8" s="8"/>
      <c r="D8" s="9" t="s">
        <v>0</v>
      </c>
      <c r="E8" s="9" t="s">
        <v>1</v>
      </c>
      <c r="F8" s="19" t="s">
        <v>2</v>
      </c>
      <c r="G8" s="19" t="s">
        <v>3</v>
      </c>
      <c r="H8" s="19" t="s">
        <v>4</v>
      </c>
      <c r="I8" s="19" t="s">
        <v>5</v>
      </c>
      <c r="J8" s="19" t="s">
        <v>6</v>
      </c>
      <c r="K8" s="19" t="s">
        <v>7</v>
      </c>
      <c r="L8" s="9" t="s">
        <v>8</v>
      </c>
      <c r="M8" s="9" t="s">
        <v>9</v>
      </c>
      <c r="N8" s="9" t="s">
        <v>10</v>
      </c>
    </row>
    <row r="9" spans="2:14" ht="12.95" customHeight="1" x14ac:dyDescent="0.2">
      <c r="B9" s="10" t="s">
        <v>37</v>
      </c>
      <c r="C9" s="1"/>
      <c r="D9" s="3">
        <v>276767.66654679901</v>
      </c>
      <c r="E9" s="3">
        <v>80413.470352424003</v>
      </c>
      <c r="F9" s="20">
        <f>+G9+H9+I9+J9+K9</f>
        <v>93621.812391710017</v>
      </c>
      <c r="G9" s="20">
        <v>70717.099465776002</v>
      </c>
      <c r="H9" s="20">
        <v>1568.8941663400001</v>
      </c>
      <c r="I9" s="20">
        <v>5029.5034667959999</v>
      </c>
      <c r="J9" s="20">
        <v>5032.3017279180003</v>
      </c>
      <c r="K9" s="20">
        <v>11274.013564880001</v>
      </c>
      <c r="L9" s="3">
        <v>44867.032566524002</v>
      </c>
      <c r="M9" s="3">
        <v>57865.351236141003</v>
      </c>
      <c r="N9" s="3">
        <v>68616.903757257998</v>
      </c>
    </row>
    <row r="10" spans="2:14" ht="12.95" customHeight="1" x14ac:dyDescent="0.2">
      <c r="B10" s="11" t="s">
        <v>38</v>
      </c>
      <c r="C10" s="1" t="s">
        <v>11</v>
      </c>
      <c r="D10" s="2">
        <v>372.26379632999999</v>
      </c>
      <c r="E10" s="2" t="s">
        <v>19</v>
      </c>
      <c r="F10" s="21">
        <f>+G10</f>
        <v>372.26379632999999</v>
      </c>
      <c r="G10" s="21">
        <v>372.26379632999999</v>
      </c>
      <c r="H10" s="21" t="s">
        <v>19</v>
      </c>
      <c r="I10" s="21" t="s">
        <v>19</v>
      </c>
      <c r="J10" s="21" t="s">
        <v>19</v>
      </c>
      <c r="K10" s="21" t="s">
        <v>19</v>
      </c>
      <c r="L10" s="2">
        <v>0</v>
      </c>
      <c r="M10" s="2" t="s">
        <v>19</v>
      </c>
      <c r="N10" s="2">
        <v>369.59489171000001</v>
      </c>
    </row>
    <row r="11" spans="2:14" ht="12.95" customHeight="1" x14ac:dyDescent="0.2">
      <c r="B11" s="11" t="s">
        <v>39</v>
      </c>
      <c r="C11" s="1" t="s">
        <v>12</v>
      </c>
      <c r="D11" s="2">
        <v>57571.272948049998</v>
      </c>
      <c r="E11" s="2">
        <v>8391.4709192800001</v>
      </c>
      <c r="F11" s="21">
        <f t="shared" ref="F11:F27" si="0">+G11+H11+I11+J11+K11</f>
        <v>16516.95607394</v>
      </c>
      <c r="G11" s="21">
        <v>14912.172494799999</v>
      </c>
      <c r="H11" s="21">
        <v>181.00441143</v>
      </c>
      <c r="I11" s="21">
        <v>619.51074069000003</v>
      </c>
      <c r="J11" s="21">
        <v>390.00628872999999</v>
      </c>
      <c r="K11" s="21">
        <v>414.26213829</v>
      </c>
      <c r="L11" s="2">
        <v>3384.6275356299998</v>
      </c>
      <c r="M11" s="2">
        <v>29278.218419199999</v>
      </c>
      <c r="N11" s="2">
        <v>5492.1096119699996</v>
      </c>
    </row>
    <row r="12" spans="2:14" ht="12.95" customHeight="1" x14ac:dyDescent="0.2">
      <c r="B12" s="11" t="s">
        <v>40</v>
      </c>
      <c r="C12" s="1" t="s">
        <v>13</v>
      </c>
      <c r="D12" s="2">
        <v>30388.699263203001</v>
      </c>
      <c r="E12" s="2">
        <v>271.64332618999998</v>
      </c>
      <c r="F12" s="21">
        <f t="shared" si="0"/>
        <v>28879.957176483</v>
      </c>
      <c r="G12" s="21">
        <v>17748.455520669999</v>
      </c>
      <c r="H12" s="21">
        <v>636.94753963000005</v>
      </c>
      <c r="I12" s="21">
        <v>127.19066778</v>
      </c>
      <c r="J12" s="21">
        <v>2295.8866210330002</v>
      </c>
      <c r="K12" s="21">
        <v>8071.4768273700001</v>
      </c>
      <c r="L12" s="2">
        <v>982.95540237</v>
      </c>
      <c r="M12" s="2">
        <v>254.14335815999999</v>
      </c>
      <c r="N12" s="2">
        <v>9296.0969274300005</v>
      </c>
    </row>
    <row r="13" spans="2:14" ht="12.95" customHeight="1" x14ac:dyDescent="0.2">
      <c r="B13" s="11" t="s">
        <v>41</v>
      </c>
      <c r="C13" s="1" t="s">
        <v>14</v>
      </c>
      <c r="D13" s="2">
        <v>48878.207665100002</v>
      </c>
      <c r="E13" s="2">
        <v>7825.1603898109997</v>
      </c>
      <c r="F13" s="21">
        <f t="shared" si="0"/>
        <v>38159.949866159004</v>
      </c>
      <c r="G13" s="21">
        <v>34979.295595590003</v>
      </c>
      <c r="H13" s="21">
        <v>21.013106189999998</v>
      </c>
      <c r="I13" s="21">
        <v>2823.4902192640002</v>
      </c>
      <c r="J13" s="21">
        <v>336.15094511500001</v>
      </c>
      <c r="K13" s="21">
        <v>0</v>
      </c>
      <c r="L13" s="2">
        <v>2666.7644295800001</v>
      </c>
      <c r="M13" s="2">
        <v>226.33297955</v>
      </c>
      <c r="N13" s="2">
        <v>24194.727057979999</v>
      </c>
    </row>
    <row r="14" spans="2:14" ht="12.95" customHeight="1" x14ac:dyDescent="0.2">
      <c r="B14" s="11" t="s">
        <v>42</v>
      </c>
      <c r="C14" s="1" t="s">
        <v>15</v>
      </c>
      <c r="D14" s="2">
        <v>71766.604344817999</v>
      </c>
      <c r="E14" s="2">
        <v>20343.814951463999</v>
      </c>
      <c r="F14" s="21">
        <f t="shared" si="0"/>
        <v>7725.5867035749998</v>
      </c>
      <c r="G14" s="21">
        <v>1676.23702413</v>
      </c>
      <c r="H14" s="21">
        <v>724.91418852000004</v>
      </c>
      <c r="I14" s="21">
        <v>863.485863268</v>
      </c>
      <c r="J14" s="21">
        <v>1710.1762371069999</v>
      </c>
      <c r="K14" s="21">
        <v>2750.7733905499999</v>
      </c>
      <c r="L14" s="2">
        <v>31043.555735710001</v>
      </c>
      <c r="M14" s="2">
        <v>12653.646954069</v>
      </c>
      <c r="N14" s="2">
        <v>24110.8234533</v>
      </c>
    </row>
    <row r="15" spans="2:14" ht="12.95" customHeight="1" x14ac:dyDescent="0.2">
      <c r="B15" s="11" t="s">
        <v>43</v>
      </c>
      <c r="C15" s="1" t="s">
        <v>16</v>
      </c>
      <c r="D15" s="2">
        <v>14522.054149916001</v>
      </c>
      <c r="E15" s="2">
        <v>367.10472621600002</v>
      </c>
      <c r="F15" s="21">
        <f t="shared" si="0"/>
        <v>163.939525403</v>
      </c>
      <c r="G15" s="21">
        <v>11.878033841000001</v>
      </c>
      <c r="H15" s="21">
        <v>0</v>
      </c>
      <c r="I15" s="21">
        <v>42.338351951</v>
      </c>
      <c r="J15" s="21">
        <v>109.72313961099999</v>
      </c>
      <c r="K15" s="21">
        <v>0</v>
      </c>
      <c r="L15" s="2">
        <v>42.202369808999997</v>
      </c>
      <c r="M15" s="2">
        <v>13948.807528488</v>
      </c>
      <c r="N15" s="2">
        <v>28.7142962</v>
      </c>
    </row>
    <row r="16" spans="2:14" ht="12.95" customHeight="1" x14ac:dyDescent="0.2">
      <c r="B16" s="11" t="s">
        <v>44</v>
      </c>
      <c r="C16" s="1" t="s">
        <v>17</v>
      </c>
      <c r="D16" s="2">
        <v>860.31711124000003</v>
      </c>
      <c r="E16" s="2">
        <v>17.576542920000001</v>
      </c>
      <c r="F16" s="21">
        <f t="shared" si="0"/>
        <v>240.11193994999999</v>
      </c>
      <c r="G16" s="21">
        <v>209.66822887000001</v>
      </c>
      <c r="H16" s="21">
        <v>0.94746900999999994</v>
      </c>
      <c r="I16" s="21">
        <v>1.01560334</v>
      </c>
      <c r="J16" s="21">
        <v>0.64880479999999996</v>
      </c>
      <c r="K16" s="21">
        <v>27.831833929999998</v>
      </c>
      <c r="L16" s="2">
        <v>602.62862837</v>
      </c>
      <c r="M16" s="2">
        <v>0</v>
      </c>
      <c r="N16" s="2">
        <v>181.95121399999999</v>
      </c>
    </row>
    <row r="17" spans="2:14" ht="12.95" customHeight="1" x14ac:dyDescent="0.2">
      <c r="B17" s="12" t="s">
        <v>45</v>
      </c>
      <c r="C17" s="13" t="s">
        <v>18</v>
      </c>
      <c r="D17" s="14">
        <v>52408.247268141997</v>
      </c>
      <c r="E17" s="14">
        <v>43196.699496542999</v>
      </c>
      <c r="F17" s="22">
        <f t="shared" si="0"/>
        <v>1563.0473098699999</v>
      </c>
      <c r="G17" s="22">
        <v>807.12877154499995</v>
      </c>
      <c r="H17" s="22">
        <v>4.0674515600000003</v>
      </c>
      <c r="I17" s="22">
        <v>552.47202050299995</v>
      </c>
      <c r="J17" s="22">
        <v>189.70969152200001</v>
      </c>
      <c r="K17" s="22">
        <v>9.6693747400000003</v>
      </c>
      <c r="L17" s="14">
        <v>6144.2984650549997</v>
      </c>
      <c r="M17" s="14">
        <v>1504.2019966739999</v>
      </c>
      <c r="N17" s="14">
        <v>4942.8863046679999</v>
      </c>
    </row>
    <row r="18" spans="2:14" ht="12.95" customHeight="1" x14ac:dyDescent="0.2">
      <c r="B18" s="10" t="s">
        <v>46</v>
      </c>
      <c r="C18" s="1"/>
      <c r="D18" s="3">
        <v>314262.20465656102</v>
      </c>
      <c r="E18" s="3">
        <v>140439.14036409699</v>
      </c>
      <c r="F18" s="20">
        <f t="shared" si="0"/>
        <v>90706.858963052015</v>
      </c>
      <c r="G18" s="20">
        <v>66942.961559003001</v>
      </c>
      <c r="H18" s="20">
        <v>1572.61857119</v>
      </c>
      <c r="I18" s="20">
        <v>5756.7431755979997</v>
      </c>
      <c r="J18" s="20">
        <v>5160.5220923810002</v>
      </c>
      <c r="K18" s="20">
        <v>11274.013564880001</v>
      </c>
      <c r="L18" s="3">
        <v>65010.237925396003</v>
      </c>
      <c r="M18" s="3">
        <v>18105.967404015999</v>
      </c>
      <c r="N18" s="3">
        <v>31122.365647496001</v>
      </c>
    </row>
    <row r="19" spans="2:14" ht="12.95" customHeight="1" x14ac:dyDescent="0.2">
      <c r="B19" s="11" t="s">
        <v>38</v>
      </c>
      <c r="C19" s="1" t="s">
        <v>11</v>
      </c>
      <c r="D19" s="2">
        <v>369.59489171000001</v>
      </c>
      <c r="E19" s="2" t="s">
        <v>19</v>
      </c>
      <c r="F19" s="21">
        <f>+G19</f>
        <v>369.59489171000001</v>
      </c>
      <c r="G19" s="21">
        <v>369.59489171000001</v>
      </c>
      <c r="H19" s="21" t="s">
        <v>19</v>
      </c>
      <c r="I19" s="21" t="s">
        <v>19</v>
      </c>
      <c r="J19" s="21" t="s">
        <v>19</v>
      </c>
      <c r="K19" s="21" t="s">
        <v>19</v>
      </c>
      <c r="L19" s="2">
        <v>0</v>
      </c>
      <c r="M19" s="2" t="s">
        <v>19</v>
      </c>
      <c r="N19" s="2">
        <v>372.26379632999999</v>
      </c>
    </row>
    <row r="20" spans="2:14" ht="12.95" customHeight="1" x14ac:dyDescent="0.2">
      <c r="B20" s="11" t="s">
        <v>39</v>
      </c>
      <c r="C20" s="1" t="s">
        <v>12</v>
      </c>
      <c r="D20" s="2">
        <v>54831.521981439997</v>
      </c>
      <c r="E20" s="2" t="s">
        <v>19</v>
      </c>
      <c r="F20" s="21">
        <f>+G20</f>
        <v>54791.828190150001</v>
      </c>
      <c r="G20" s="21">
        <v>54791.828190150001</v>
      </c>
      <c r="H20" s="21" t="s">
        <v>19</v>
      </c>
      <c r="I20" s="21">
        <v>0</v>
      </c>
      <c r="J20" s="21" t="s">
        <v>19</v>
      </c>
      <c r="K20" s="21" t="s">
        <v>19</v>
      </c>
      <c r="L20" s="2">
        <v>39.69379129</v>
      </c>
      <c r="M20" s="2" t="s">
        <v>19</v>
      </c>
      <c r="N20" s="2">
        <v>8231.8605785799991</v>
      </c>
    </row>
    <row r="21" spans="2:14" ht="12.95" customHeight="1" x14ac:dyDescent="0.2">
      <c r="B21" s="11" t="s">
        <v>40</v>
      </c>
      <c r="C21" s="1" t="s">
        <v>13</v>
      </c>
      <c r="D21" s="2">
        <v>28071.929444672998</v>
      </c>
      <c r="E21" s="2">
        <v>1998.516894614</v>
      </c>
      <c r="F21" s="21">
        <f t="shared" si="0"/>
        <v>193.39418737899999</v>
      </c>
      <c r="G21" s="21">
        <v>167.22103823</v>
      </c>
      <c r="H21" s="21">
        <v>0</v>
      </c>
      <c r="I21" s="21">
        <v>23.410749521</v>
      </c>
      <c r="J21" s="21">
        <v>2.7623996279999998</v>
      </c>
      <c r="K21" s="21">
        <v>0</v>
      </c>
      <c r="L21" s="2">
        <v>25880.018362679999</v>
      </c>
      <c r="M21" s="2">
        <v>0</v>
      </c>
      <c r="N21" s="2">
        <v>11612.86674596</v>
      </c>
    </row>
    <row r="22" spans="2:14" ht="12.95" customHeight="1" x14ac:dyDescent="0.2">
      <c r="B22" s="11" t="s">
        <v>41</v>
      </c>
      <c r="C22" s="1" t="s">
        <v>14</v>
      </c>
      <c r="D22" s="2">
        <v>71483.984900469994</v>
      </c>
      <c r="E22" s="2">
        <v>36683.553686642001</v>
      </c>
      <c r="F22" s="21">
        <f t="shared" si="0"/>
        <v>3784.4679127049999</v>
      </c>
      <c r="G22" s="21">
        <v>55.700244720000001</v>
      </c>
      <c r="H22" s="21">
        <v>30.624541820000001</v>
      </c>
      <c r="I22" s="21">
        <v>3610.7031228830001</v>
      </c>
      <c r="J22" s="21">
        <v>55.485865361999998</v>
      </c>
      <c r="K22" s="21">
        <v>31.954137920000001</v>
      </c>
      <c r="L22" s="2">
        <v>14048.777284080001</v>
      </c>
      <c r="M22" s="2">
        <v>16967.186017043001</v>
      </c>
      <c r="N22" s="2">
        <v>1588.94982261</v>
      </c>
    </row>
    <row r="23" spans="2:14" ht="12.95" customHeight="1" x14ac:dyDescent="0.2">
      <c r="B23" s="11" t="s">
        <v>42</v>
      </c>
      <c r="C23" s="1" t="s">
        <v>15</v>
      </c>
      <c r="D23" s="2">
        <v>90316.664467787996</v>
      </c>
      <c r="E23" s="2">
        <v>57451.130638301001</v>
      </c>
      <c r="F23" s="21">
        <f t="shared" si="0"/>
        <v>15609.293109347</v>
      </c>
      <c r="G23" s="21">
        <v>10903.45310569</v>
      </c>
      <c r="H23" s="21">
        <v>1532.35837812</v>
      </c>
      <c r="I23" s="21">
        <v>1599.8157668230001</v>
      </c>
      <c r="J23" s="21">
        <v>1570.5999618440001</v>
      </c>
      <c r="K23" s="21">
        <v>3.06589687</v>
      </c>
      <c r="L23" s="2">
        <v>17256.240720139998</v>
      </c>
      <c r="M23" s="2">
        <v>0</v>
      </c>
      <c r="N23" s="2">
        <v>5560.7633303299999</v>
      </c>
    </row>
    <row r="24" spans="2:14" ht="12.95" customHeight="1" x14ac:dyDescent="0.2">
      <c r="B24" s="11" t="s">
        <v>43</v>
      </c>
      <c r="C24" s="1" t="s">
        <v>16</v>
      </c>
      <c r="D24" s="2">
        <v>14453.359876025999</v>
      </c>
      <c r="E24" s="2">
        <v>0</v>
      </c>
      <c r="F24" s="21">
        <f t="shared" si="0"/>
        <v>14443.930015620001</v>
      </c>
      <c r="G24" s="21">
        <v>0</v>
      </c>
      <c r="H24" s="21">
        <v>0</v>
      </c>
      <c r="I24" s="21">
        <v>0</v>
      </c>
      <c r="J24" s="21">
        <v>3210.6788554599998</v>
      </c>
      <c r="K24" s="21">
        <v>11233.25116016</v>
      </c>
      <c r="L24" s="2">
        <v>9.4298604059999995</v>
      </c>
      <c r="M24" s="2">
        <v>0</v>
      </c>
      <c r="N24" s="2">
        <v>97.408570089999998</v>
      </c>
    </row>
    <row r="25" spans="2:14" ht="12.95" customHeight="1" x14ac:dyDescent="0.2">
      <c r="B25" s="11" t="s">
        <v>44</v>
      </c>
      <c r="C25" s="1" t="s">
        <v>17</v>
      </c>
      <c r="D25" s="2">
        <v>393.70315369000002</v>
      </c>
      <c r="E25" s="2">
        <v>178.20723902</v>
      </c>
      <c r="F25" s="21">
        <f t="shared" si="0"/>
        <v>215.49295537</v>
      </c>
      <c r="G25" s="21">
        <v>213.23283788000001</v>
      </c>
      <c r="H25" s="21">
        <v>0.75668524000000004</v>
      </c>
      <c r="I25" s="21">
        <v>1.4906629600000001</v>
      </c>
      <c r="J25" s="21">
        <v>2.4376300000000001E-3</v>
      </c>
      <c r="K25" s="21">
        <v>1.0331659999999999E-2</v>
      </c>
      <c r="L25" s="2">
        <v>0</v>
      </c>
      <c r="M25" s="2">
        <v>2.9593000000000002E-3</v>
      </c>
      <c r="N25" s="2">
        <v>648.56517154999995</v>
      </c>
    </row>
    <row r="26" spans="2:14" ht="12.95" customHeight="1" x14ac:dyDescent="0.2">
      <c r="B26" s="11" t="s">
        <v>47</v>
      </c>
      <c r="C26" s="1" t="s">
        <v>18</v>
      </c>
      <c r="D26" s="2">
        <v>54341.445940764002</v>
      </c>
      <c r="E26" s="2">
        <v>44127.731905519999</v>
      </c>
      <c r="F26" s="21">
        <f t="shared" si="0"/>
        <v>1298.8577007710001</v>
      </c>
      <c r="G26" s="21">
        <v>441.93125062299998</v>
      </c>
      <c r="H26" s="21">
        <v>8.8789660099999992</v>
      </c>
      <c r="I26" s="21">
        <v>521.32287341100005</v>
      </c>
      <c r="J26" s="21">
        <v>320.99257245699999</v>
      </c>
      <c r="K26" s="21">
        <v>5.7320382700000003</v>
      </c>
      <c r="L26" s="2">
        <v>7776.0779068000002</v>
      </c>
      <c r="M26" s="2">
        <v>1138.7784276729999</v>
      </c>
      <c r="N26" s="2">
        <v>3009.6876320460001</v>
      </c>
    </row>
    <row r="27" spans="2:14" ht="12.95" customHeight="1" x14ac:dyDescent="0.2">
      <c r="B27" s="15" t="s">
        <v>48</v>
      </c>
      <c r="C27" s="16"/>
      <c r="D27" s="17">
        <v>-37494.538109761997</v>
      </c>
      <c r="E27" s="17">
        <v>-60025.670011672999</v>
      </c>
      <c r="F27" s="23">
        <f t="shared" si="0"/>
        <v>2914.9534286580001</v>
      </c>
      <c r="G27" s="23">
        <v>3774.1379067729999</v>
      </c>
      <c r="H27" s="23">
        <v>-3.72440485</v>
      </c>
      <c r="I27" s="23">
        <v>-727.239708802</v>
      </c>
      <c r="J27" s="23">
        <v>-128.22036446300001</v>
      </c>
      <c r="K27" s="23">
        <v>0</v>
      </c>
      <c r="L27" s="17">
        <v>-20143.205358872001</v>
      </c>
      <c r="M27" s="17">
        <v>39759.383832125</v>
      </c>
      <c r="N27" s="17">
        <v>37494.538109761997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H2" sqref="H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27" t="s">
        <v>69</v>
      </c>
      <c r="E2" s="6"/>
      <c r="H2" s="27"/>
    </row>
    <row r="3" spans="2:14" ht="12.95" customHeight="1" x14ac:dyDescent="0.2">
      <c r="B3" s="25" t="s">
        <v>95</v>
      </c>
    </row>
    <row r="4" spans="2:14" ht="12.95" customHeight="1" x14ac:dyDescent="0.2">
      <c r="B4" s="25"/>
    </row>
    <row r="5" spans="2:14" ht="12.95" customHeight="1" x14ac:dyDescent="0.2">
      <c r="B5" s="4"/>
    </row>
    <row r="6" spans="2:14" s="26" customFormat="1" ht="22.5" x14ac:dyDescent="0.2">
      <c r="B6" s="29" t="s">
        <v>20</v>
      </c>
      <c r="C6" s="31"/>
      <c r="D6" s="33" t="s">
        <v>21</v>
      </c>
      <c r="E6" s="8" t="s">
        <v>22</v>
      </c>
      <c r="F6" s="28" t="s">
        <v>23</v>
      </c>
      <c r="G6" s="28"/>
      <c r="H6" s="28"/>
      <c r="I6" s="28"/>
      <c r="J6" s="28"/>
      <c r="K6" s="28"/>
      <c r="L6" s="8" t="s">
        <v>24</v>
      </c>
      <c r="M6" s="8" t="s">
        <v>25</v>
      </c>
      <c r="N6" s="8" t="s">
        <v>26</v>
      </c>
    </row>
    <row r="7" spans="2:14" s="26" customFormat="1" ht="101.25" x14ac:dyDescent="0.2">
      <c r="B7" s="30"/>
      <c r="C7" s="32"/>
      <c r="D7" s="34"/>
      <c r="E7" s="8" t="s">
        <v>27</v>
      </c>
      <c r="F7" s="18" t="s">
        <v>28</v>
      </c>
      <c r="G7" s="18" t="s">
        <v>29</v>
      </c>
      <c r="H7" s="18" t="s">
        <v>30</v>
      </c>
      <c r="I7" s="18" t="s">
        <v>31</v>
      </c>
      <c r="J7" s="18" t="s">
        <v>32</v>
      </c>
      <c r="K7" s="18" t="s">
        <v>33</v>
      </c>
      <c r="L7" s="8" t="s">
        <v>34</v>
      </c>
      <c r="M7" s="8" t="s">
        <v>35</v>
      </c>
      <c r="N7" s="8" t="s">
        <v>36</v>
      </c>
    </row>
    <row r="8" spans="2:14" ht="12.95" customHeight="1" x14ac:dyDescent="0.2">
      <c r="B8" s="8"/>
      <c r="C8" s="8"/>
      <c r="D8" s="9" t="s">
        <v>0</v>
      </c>
      <c r="E8" s="9" t="s">
        <v>1</v>
      </c>
      <c r="F8" s="19" t="s">
        <v>2</v>
      </c>
      <c r="G8" s="19" t="s">
        <v>3</v>
      </c>
      <c r="H8" s="19" t="s">
        <v>4</v>
      </c>
      <c r="I8" s="19" t="s">
        <v>5</v>
      </c>
      <c r="J8" s="19" t="s">
        <v>6</v>
      </c>
      <c r="K8" s="19" t="s">
        <v>7</v>
      </c>
      <c r="L8" s="9" t="s">
        <v>8</v>
      </c>
      <c r="M8" s="9" t="s">
        <v>9</v>
      </c>
      <c r="N8" s="9" t="s">
        <v>10</v>
      </c>
    </row>
    <row r="9" spans="2:14" ht="12.95" customHeight="1" x14ac:dyDescent="0.2">
      <c r="B9" s="10" t="s">
        <v>37</v>
      </c>
      <c r="C9" s="1"/>
      <c r="D9" s="3">
        <v>283571.87476522999</v>
      </c>
      <c r="E9" s="3">
        <v>81978.428265840994</v>
      </c>
      <c r="F9" s="20">
        <f>+G9+H9+I9+J9+K9</f>
        <v>96536.848505990012</v>
      </c>
      <c r="G9" s="20">
        <v>73238.972059463005</v>
      </c>
      <c r="H9" s="20">
        <v>1639.8858662600001</v>
      </c>
      <c r="I9" s="20">
        <v>4985.0784575730004</v>
      </c>
      <c r="J9" s="20">
        <v>5079.7203052940004</v>
      </c>
      <c r="K9" s="20">
        <v>11593.1918174</v>
      </c>
      <c r="L9" s="3">
        <v>45545.221544590997</v>
      </c>
      <c r="M9" s="3">
        <v>59511.376448807998</v>
      </c>
      <c r="N9" s="3">
        <v>67656.489713824994</v>
      </c>
    </row>
    <row r="10" spans="2:14" ht="12.95" customHeight="1" x14ac:dyDescent="0.2">
      <c r="B10" s="11" t="s">
        <v>38</v>
      </c>
      <c r="C10" s="1" t="s">
        <v>11</v>
      </c>
      <c r="D10" s="2">
        <v>366.78190018999999</v>
      </c>
      <c r="E10" s="2" t="s">
        <v>19</v>
      </c>
      <c r="F10" s="21">
        <f>+G10</f>
        <v>366.78190018999999</v>
      </c>
      <c r="G10" s="21">
        <v>366.78190018999999</v>
      </c>
      <c r="H10" s="21" t="s">
        <v>19</v>
      </c>
      <c r="I10" s="21" t="s">
        <v>19</v>
      </c>
      <c r="J10" s="21" t="s">
        <v>19</v>
      </c>
      <c r="K10" s="21" t="s">
        <v>19</v>
      </c>
      <c r="L10" s="2">
        <v>0</v>
      </c>
      <c r="M10" s="2" t="s">
        <v>19</v>
      </c>
      <c r="N10" s="2">
        <v>364.22564096999997</v>
      </c>
    </row>
    <row r="11" spans="2:14" ht="12.95" customHeight="1" x14ac:dyDescent="0.2">
      <c r="B11" s="11" t="s">
        <v>39</v>
      </c>
      <c r="C11" s="1" t="s">
        <v>12</v>
      </c>
      <c r="D11" s="2">
        <v>62665.990084110002</v>
      </c>
      <c r="E11" s="2">
        <v>9126.3435555399992</v>
      </c>
      <c r="F11" s="21">
        <f t="shared" ref="F11:F27" si="0">+G11+H11+I11+J11+K11</f>
        <v>18856.479798640001</v>
      </c>
      <c r="G11" s="21">
        <v>17105.62316743</v>
      </c>
      <c r="H11" s="21">
        <v>195.44748041</v>
      </c>
      <c r="I11" s="21">
        <v>664.50613816999999</v>
      </c>
      <c r="J11" s="21">
        <v>322.32919019000002</v>
      </c>
      <c r="K11" s="21">
        <v>568.57382243999996</v>
      </c>
      <c r="L11" s="2">
        <v>4336.0317612500003</v>
      </c>
      <c r="M11" s="2">
        <v>30347.134968679999</v>
      </c>
      <c r="N11" s="2">
        <v>5394.47082667</v>
      </c>
    </row>
    <row r="12" spans="2:14" ht="12.95" customHeight="1" x14ac:dyDescent="0.2">
      <c r="B12" s="11" t="s">
        <v>40</v>
      </c>
      <c r="C12" s="1" t="s">
        <v>13</v>
      </c>
      <c r="D12" s="2">
        <v>31144.927198042998</v>
      </c>
      <c r="E12" s="2">
        <v>309.88738611999997</v>
      </c>
      <c r="F12" s="21">
        <f t="shared" si="0"/>
        <v>29644.461645283001</v>
      </c>
      <c r="G12" s="21">
        <v>18165.067211770001</v>
      </c>
      <c r="H12" s="21">
        <v>702.17778319000001</v>
      </c>
      <c r="I12" s="21">
        <v>124.13536145</v>
      </c>
      <c r="J12" s="21">
        <v>2464.9372098630001</v>
      </c>
      <c r="K12" s="21">
        <v>8188.1440790099996</v>
      </c>
      <c r="L12" s="2">
        <v>1004.94707454</v>
      </c>
      <c r="M12" s="2">
        <v>185.63109209999999</v>
      </c>
      <c r="N12" s="2">
        <v>8959.2454085499994</v>
      </c>
    </row>
    <row r="13" spans="2:14" ht="12.95" customHeight="1" x14ac:dyDescent="0.2">
      <c r="B13" s="11" t="s">
        <v>41</v>
      </c>
      <c r="C13" s="1" t="s">
        <v>14</v>
      </c>
      <c r="D13" s="2">
        <v>48638.747493991999</v>
      </c>
      <c r="E13" s="2">
        <v>7749.5911725730002</v>
      </c>
      <c r="F13" s="21">
        <f t="shared" si="0"/>
        <v>37950.079160109002</v>
      </c>
      <c r="G13" s="21">
        <v>34889.027503370002</v>
      </c>
      <c r="H13" s="21">
        <v>21.6484393</v>
      </c>
      <c r="I13" s="21">
        <v>2695.086362729</v>
      </c>
      <c r="J13" s="21">
        <v>344.31685470999997</v>
      </c>
      <c r="K13" s="21">
        <v>0</v>
      </c>
      <c r="L13" s="2">
        <v>2711.4888623100001</v>
      </c>
      <c r="M13" s="2">
        <v>227.58829900000001</v>
      </c>
      <c r="N13" s="2">
        <v>24339.545733170002</v>
      </c>
    </row>
    <row r="14" spans="2:14" ht="12.95" customHeight="1" x14ac:dyDescent="0.2">
      <c r="B14" s="11" t="s">
        <v>42</v>
      </c>
      <c r="C14" s="1" t="s">
        <v>15</v>
      </c>
      <c r="D14" s="2">
        <v>72343.370265656995</v>
      </c>
      <c r="E14" s="2">
        <v>20576.611209397</v>
      </c>
      <c r="F14" s="21">
        <f t="shared" si="0"/>
        <v>7914.1723373240002</v>
      </c>
      <c r="G14" s="21">
        <v>1823.96312016</v>
      </c>
      <c r="H14" s="21">
        <v>715.12442422000004</v>
      </c>
      <c r="I14" s="21">
        <v>898.51834911599997</v>
      </c>
      <c r="J14" s="21">
        <v>1648.2463213179999</v>
      </c>
      <c r="K14" s="21">
        <v>2828.3201225100001</v>
      </c>
      <c r="L14" s="2">
        <v>31033.75633452</v>
      </c>
      <c r="M14" s="2">
        <v>12818.830384416</v>
      </c>
      <c r="N14" s="2">
        <v>24261.414465000002</v>
      </c>
    </row>
    <row r="15" spans="2:14" ht="12.95" customHeight="1" x14ac:dyDescent="0.2">
      <c r="B15" s="11" t="s">
        <v>43</v>
      </c>
      <c r="C15" s="1" t="s">
        <v>16</v>
      </c>
      <c r="D15" s="2">
        <v>14999.615785006999</v>
      </c>
      <c r="E15" s="2">
        <v>380.21166234399999</v>
      </c>
      <c r="F15" s="21">
        <f t="shared" si="0"/>
        <v>173.248135558</v>
      </c>
      <c r="G15" s="21">
        <v>12.255663016</v>
      </c>
      <c r="H15" s="21">
        <v>0</v>
      </c>
      <c r="I15" s="21">
        <v>43.684382544000002</v>
      </c>
      <c r="J15" s="21">
        <v>117.308089998</v>
      </c>
      <c r="K15" s="21">
        <v>0</v>
      </c>
      <c r="L15" s="2">
        <v>43.544077225999999</v>
      </c>
      <c r="M15" s="2">
        <v>14402.611909879</v>
      </c>
      <c r="N15" s="2">
        <v>29.63965258</v>
      </c>
    </row>
    <row r="16" spans="2:14" ht="12.95" customHeight="1" x14ac:dyDescent="0.2">
      <c r="B16" s="11" t="s">
        <v>44</v>
      </c>
      <c r="C16" s="1" t="s">
        <v>17</v>
      </c>
      <c r="D16" s="2">
        <v>554.73755592999998</v>
      </c>
      <c r="E16" s="2">
        <v>8.2048150199999998</v>
      </c>
      <c r="F16" s="21">
        <f t="shared" si="0"/>
        <v>163.11066151</v>
      </c>
      <c r="G16" s="21">
        <v>152.12393179</v>
      </c>
      <c r="H16" s="21">
        <v>3.4170025900000001</v>
      </c>
      <c r="I16" s="21">
        <v>0.80213195999999998</v>
      </c>
      <c r="J16" s="21">
        <v>0.709318</v>
      </c>
      <c r="K16" s="21">
        <v>6.0582771700000002</v>
      </c>
      <c r="L16" s="2">
        <v>383.38096465000001</v>
      </c>
      <c r="M16" s="2">
        <v>4.1114749999999999E-2</v>
      </c>
      <c r="N16" s="2">
        <v>207.690246</v>
      </c>
    </row>
    <row r="17" spans="2:14" ht="12.95" customHeight="1" x14ac:dyDescent="0.2">
      <c r="B17" s="12" t="s">
        <v>45</v>
      </c>
      <c r="C17" s="13" t="s">
        <v>18</v>
      </c>
      <c r="D17" s="14">
        <v>52857.704482301</v>
      </c>
      <c r="E17" s="14">
        <v>43827.578464847</v>
      </c>
      <c r="F17" s="22">
        <f t="shared" si="0"/>
        <v>1468.514867376</v>
      </c>
      <c r="G17" s="22">
        <v>724.12956173700002</v>
      </c>
      <c r="H17" s="22">
        <v>2.0707365499999999</v>
      </c>
      <c r="I17" s="22">
        <v>558.34573160399998</v>
      </c>
      <c r="J17" s="22">
        <v>181.873321215</v>
      </c>
      <c r="K17" s="22">
        <v>2.0955162700000001</v>
      </c>
      <c r="L17" s="14">
        <v>6032.0724700950004</v>
      </c>
      <c r="M17" s="14">
        <v>1529.5386799830001</v>
      </c>
      <c r="N17" s="14">
        <v>4100.2577408850002</v>
      </c>
    </row>
    <row r="18" spans="2:14" ht="12.95" customHeight="1" x14ac:dyDescent="0.2">
      <c r="B18" s="10" t="s">
        <v>46</v>
      </c>
      <c r="C18" s="1"/>
      <c r="D18" s="3">
        <v>317237.086523676</v>
      </c>
      <c r="E18" s="3">
        <v>139840.90834592399</v>
      </c>
      <c r="F18" s="20">
        <f t="shared" si="0"/>
        <v>93775.928634366996</v>
      </c>
      <c r="G18" s="20">
        <v>69529.600909599001</v>
      </c>
      <c r="H18" s="20">
        <v>1688.4386063459999</v>
      </c>
      <c r="I18" s="20">
        <v>5666.9882413409996</v>
      </c>
      <c r="J18" s="20">
        <v>5297.7090596810003</v>
      </c>
      <c r="K18" s="20">
        <v>11593.1918174</v>
      </c>
      <c r="L18" s="3">
        <v>65420.336027678997</v>
      </c>
      <c r="M18" s="3">
        <v>18199.913515706001</v>
      </c>
      <c r="N18" s="3">
        <v>33991.277955379002</v>
      </c>
    </row>
    <row r="19" spans="2:14" ht="12.95" customHeight="1" x14ac:dyDescent="0.2">
      <c r="B19" s="11" t="s">
        <v>38</v>
      </c>
      <c r="C19" s="1" t="s">
        <v>11</v>
      </c>
      <c r="D19" s="2">
        <v>364.22564096999997</v>
      </c>
      <c r="E19" s="2" t="s">
        <v>19</v>
      </c>
      <c r="F19" s="21">
        <f>+G19</f>
        <v>364.22564096999997</v>
      </c>
      <c r="G19" s="21">
        <v>364.22564096999997</v>
      </c>
      <c r="H19" s="21" t="s">
        <v>19</v>
      </c>
      <c r="I19" s="21" t="s">
        <v>19</v>
      </c>
      <c r="J19" s="21" t="s">
        <v>19</v>
      </c>
      <c r="K19" s="21" t="s">
        <v>19</v>
      </c>
      <c r="L19" s="2">
        <v>0</v>
      </c>
      <c r="M19" s="2" t="s">
        <v>19</v>
      </c>
      <c r="N19" s="2">
        <v>366.78190018999999</v>
      </c>
    </row>
    <row r="20" spans="2:14" ht="12.95" customHeight="1" x14ac:dyDescent="0.2">
      <c r="B20" s="11" t="s">
        <v>39</v>
      </c>
      <c r="C20" s="1" t="s">
        <v>12</v>
      </c>
      <c r="D20" s="2">
        <v>57360.520022830002</v>
      </c>
      <c r="E20" s="2" t="s">
        <v>19</v>
      </c>
      <c r="F20" s="21">
        <f>+G20</f>
        <v>57319.21425202</v>
      </c>
      <c r="G20" s="21">
        <v>57319.21425202</v>
      </c>
      <c r="H20" s="21" t="s">
        <v>19</v>
      </c>
      <c r="I20" s="21">
        <v>0</v>
      </c>
      <c r="J20" s="21" t="s">
        <v>19</v>
      </c>
      <c r="K20" s="21" t="s">
        <v>19</v>
      </c>
      <c r="L20" s="2">
        <v>41.305770809999999</v>
      </c>
      <c r="M20" s="2" t="s">
        <v>19</v>
      </c>
      <c r="N20" s="2">
        <v>10699.940887950001</v>
      </c>
    </row>
    <row r="21" spans="2:14" ht="12.95" customHeight="1" x14ac:dyDescent="0.2">
      <c r="B21" s="11" t="s">
        <v>40</v>
      </c>
      <c r="C21" s="1" t="s">
        <v>13</v>
      </c>
      <c r="D21" s="2">
        <v>28163.962570363001</v>
      </c>
      <c r="E21" s="2">
        <v>1840.3950512849999</v>
      </c>
      <c r="F21" s="21">
        <f t="shared" si="0"/>
        <v>113.08757450799999</v>
      </c>
      <c r="G21" s="21">
        <v>86.707660149999995</v>
      </c>
      <c r="H21" s="21">
        <v>0</v>
      </c>
      <c r="I21" s="21">
        <v>23.593499864999998</v>
      </c>
      <c r="J21" s="21">
        <v>2.7864144930000001</v>
      </c>
      <c r="K21" s="21">
        <v>0</v>
      </c>
      <c r="L21" s="2">
        <v>26210.479944570001</v>
      </c>
      <c r="M21" s="2">
        <v>0</v>
      </c>
      <c r="N21" s="2">
        <v>11940.210036230001</v>
      </c>
    </row>
    <row r="22" spans="2:14" ht="12.95" customHeight="1" x14ac:dyDescent="0.2">
      <c r="B22" s="11" t="s">
        <v>41</v>
      </c>
      <c r="C22" s="1" t="s">
        <v>14</v>
      </c>
      <c r="D22" s="2">
        <v>71306.192745252003</v>
      </c>
      <c r="E22" s="2">
        <v>36514.778263697997</v>
      </c>
      <c r="F22" s="21">
        <f t="shared" si="0"/>
        <v>3669.9077575409997</v>
      </c>
      <c r="G22" s="21">
        <v>46.875347509999997</v>
      </c>
      <c r="H22" s="21">
        <v>45.168472735999998</v>
      </c>
      <c r="I22" s="21">
        <v>3519.2738541929998</v>
      </c>
      <c r="J22" s="21">
        <v>57.667592812000002</v>
      </c>
      <c r="K22" s="21">
        <v>0.92249029000000005</v>
      </c>
      <c r="L22" s="2">
        <v>14049.32679306</v>
      </c>
      <c r="M22" s="2">
        <v>17072.179930953</v>
      </c>
      <c r="N22" s="2">
        <v>1672.1004819100001</v>
      </c>
    </row>
    <row r="23" spans="2:14" ht="12.95" customHeight="1" x14ac:dyDescent="0.2">
      <c r="B23" s="11" t="s">
        <v>42</v>
      </c>
      <c r="C23" s="1" t="s">
        <v>15</v>
      </c>
      <c r="D23" s="2">
        <v>90780.579970827006</v>
      </c>
      <c r="E23" s="2">
        <v>57614.708343186001</v>
      </c>
      <c r="F23" s="21">
        <f t="shared" si="0"/>
        <v>15937.532857131002</v>
      </c>
      <c r="G23" s="21">
        <v>11128.288995180001</v>
      </c>
      <c r="H23" s="21">
        <v>1634.1388049300001</v>
      </c>
      <c r="I23" s="21">
        <v>1595.5202281280001</v>
      </c>
      <c r="J23" s="21">
        <v>1576.5189320229999</v>
      </c>
      <c r="K23" s="21">
        <v>3.06589687</v>
      </c>
      <c r="L23" s="2">
        <v>17228.338770509999</v>
      </c>
      <c r="M23" s="2">
        <v>0</v>
      </c>
      <c r="N23" s="2">
        <v>5824.2047598299996</v>
      </c>
    </row>
    <row r="24" spans="2:14" ht="12.95" customHeight="1" x14ac:dyDescent="0.2">
      <c r="B24" s="11" t="s">
        <v>43</v>
      </c>
      <c r="C24" s="1" t="s">
        <v>16</v>
      </c>
      <c r="D24" s="2">
        <v>14924.653424726999</v>
      </c>
      <c r="E24" s="2">
        <v>0</v>
      </c>
      <c r="F24" s="21">
        <f t="shared" si="0"/>
        <v>14913.487909536001</v>
      </c>
      <c r="G24" s="21">
        <v>0</v>
      </c>
      <c r="H24" s="21">
        <v>0</v>
      </c>
      <c r="I24" s="21">
        <v>0</v>
      </c>
      <c r="J24" s="21">
        <v>3337.7098973560001</v>
      </c>
      <c r="K24" s="21">
        <v>11575.778012180001</v>
      </c>
      <c r="L24" s="2">
        <v>11.165515191000001</v>
      </c>
      <c r="M24" s="2">
        <v>0</v>
      </c>
      <c r="N24" s="2">
        <v>104.60201286</v>
      </c>
    </row>
    <row r="25" spans="2:14" ht="12.95" customHeight="1" x14ac:dyDescent="0.2">
      <c r="B25" s="11" t="s">
        <v>44</v>
      </c>
      <c r="C25" s="1" t="s">
        <v>17</v>
      </c>
      <c r="D25" s="2">
        <v>360.90353498000002</v>
      </c>
      <c r="E25" s="2">
        <v>198.28268499999999</v>
      </c>
      <c r="F25" s="21">
        <f t="shared" si="0"/>
        <v>162.61695983000001</v>
      </c>
      <c r="G25" s="21">
        <v>157.30031758000001</v>
      </c>
      <c r="H25" s="21">
        <v>0.78153501999999997</v>
      </c>
      <c r="I25" s="21">
        <v>1.3914338799999999</v>
      </c>
      <c r="J25" s="21">
        <v>6.0688859999999997E-2</v>
      </c>
      <c r="K25" s="21">
        <v>3.0829844899999999</v>
      </c>
      <c r="L25" s="2">
        <v>0</v>
      </c>
      <c r="M25" s="2">
        <v>3.8901500000000002E-3</v>
      </c>
      <c r="N25" s="2">
        <v>401.52426695000003</v>
      </c>
    </row>
    <row r="26" spans="2:14" ht="12.95" customHeight="1" x14ac:dyDescent="0.2">
      <c r="B26" s="11" t="s">
        <v>47</v>
      </c>
      <c r="C26" s="1" t="s">
        <v>18</v>
      </c>
      <c r="D26" s="2">
        <v>53976.048613726998</v>
      </c>
      <c r="E26" s="2">
        <v>43672.744002754996</v>
      </c>
      <c r="F26" s="21">
        <f t="shared" si="0"/>
        <v>1295.855682831</v>
      </c>
      <c r="G26" s="21">
        <v>426.988696189</v>
      </c>
      <c r="H26" s="21">
        <v>8.3497936599999996</v>
      </c>
      <c r="I26" s="21">
        <v>527.20922527499999</v>
      </c>
      <c r="J26" s="21">
        <v>322.96553413700002</v>
      </c>
      <c r="K26" s="21">
        <v>10.342433570000001</v>
      </c>
      <c r="L26" s="2">
        <v>7879.7192335379996</v>
      </c>
      <c r="M26" s="2">
        <v>1127.7296946030001</v>
      </c>
      <c r="N26" s="2">
        <v>2981.9136094589999</v>
      </c>
    </row>
    <row r="27" spans="2:14" ht="12.95" customHeight="1" x14ac:dyDescent="0.2">
      <c r="B27" s="15" t="s">
        <v>48</v>
      </c>
      <c r="C27" s="16"/>
      <c r="D27" s="17">
        <v>-33665.211758445999</v>
      </c>
      <c r="E27" s="17">
        <v>-57862.480080082998</v>
      </c>
      <c r="F27" s="23">
        <f t="shared" si="0"/>
        <v>2760.9198716229998</v>
      </c>
      <c r="G27" s="23">
        <v>3709.371149864</v>
      </c>
      <c r="H27" s="23">
        <v>-48.552740086</v>
      </c>
      <c r="I27" s="23">
        <v>-681.90978376800001</v>
      </c>
      <c r="J27" s="23">
        <v>-217.988754387</v>
      </c>
      <c r="K27" s="23">
        <v>0</v>
      </c>
      <c r="L27" s="17">
        <v>-19875.114483088</v>
      </c>
      <c r="M27" s="17">
        <v>41311.462933101997</v>
      </c>
      <c r="N27" s="17">
        <v>33665.211758445999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H2" sqref="H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27" t="s">
        <v>68</v>
      </c>
      <c r="E2" s="6"/>
      <c r="H2" s="27"/>
    </row>
    <row r="3" spans="2:14" ht="12.95" customHeight="1" x14ac:dyDescent="0.2">
      <c r="B3" s="25" t="s">
        <v>95</v>
      </c>
    </row>
    <row r="4" spans="2:14" ht="12.95" customHeight="1" x14ac:dyDescent="0.2">
      <c r="B4" s="25"/>
    </row>
    <row r="5" spans="2:14" ht="12.95" customHeight="1" x14ac:dyDescent="0.2">
      <c r="B5" s="4"/>
    </row>
    <row r="6" spans="2:14" s="26" customFormat="1" ht="22.5" x14ac:dyDescent="0.2">
      <c r="B6" s="29" t="s">
        <v>20</v>
      </c>
      <c r="C6" s="31"/>
      <c r="D6" s="33" t="s">
        <v>21</v>
      </c>
      <c r="E6" s="8" t="s">
        <v>22</v>
      </c>
      <c r="F6" s="28" t="s">
        <v>23</v>
      </c>
      <c r="G6" s="28"/>
      <c r="H6" s="28"/>
      <c r="I6" s="28"/>
      <c r="J6" s="28"/>
      <c r="K6" s="28"/>
      <c r="L6" s="8" t="s">
        <v>24</v>
      </c>
      <c r="M6" s="8" t="s">
        <v>25</v>
      </c>
      <c r="N6" s="8" t="s">
        <v>26</v>
      </c>
    </row>
    <row r="7" spans="2:14" s="26" customFormat="1" ht="101.25" x14ac:dyDescent="0.2">
      <c r="B7" s="30"/>
      <c r="C7" s="32"/>
      <c r="D7" s="34"/>
      <c r="E7" s="8" t="s">
        <v>27</v>
      </c>
      <c r="F7" s="18" t="s">
        <v>28</v>
      </c>
      <c r="G7" s="18" t="s">
        <v>29</v>
      </c>
      <c r="H7" s="18" t="s">
        <v>30</v>
      </c>
      <c r="I7" s="18" t="s">
        <v>31</v>
      </c>
      <c r="J7" s="18" t="s">
        <v>32</v>
      </c>
      <c r="K7" s="18" t="s">
        <v>33</v>
      </c>
      <c r="L7" s="8" t="s">
        <v>34</v>
      </c>
      <c r="M7" s="8" t="s">
        <v>35</v>
      </c>
      <c r="N7" s="8" t="s">
        <v>36</v>
      </c>
    </row>
    <row r="8" spans="2:14" ht="12.95" customHeight="1" x14ac:dyDescent="0.2">
      <c r="B8" s="8"/>
      <c r="C8" s="8"/>
      <c r="D8" s="9" t="s">
        <v>0</v>
      </c>
      <c r="E8" s="9" t="s">
        <v>1</v>
      </c>
      <c r="F8" s="19" t="s">
        <v>2</v>
      </c>
      <c r="G8" s="19" t="s">
        <v>3</v>
      </c>
      <c r="H8" s="19" t="s">
        <v>4</v>
      </c>
      <c r="I8" s="19" t="s">
        <v>5</v>
      </c>
      <c r="J8" s="19" t="s">
        <v>6</v>
      </c>
      <c r="K8" s="19" t="s">
        <v>7</v>
      </c>
      <c r="L8" s="9" t="s">
        <v>8</v>
      </c>
      <c r="M8" s="9" t="s">
        <v>9</v>
      </c>
      <c r="N8" s="9" t="s">
        <v>10</v>
      </c>
    </row>
    <row r="9" spans="2:14" ht="12.95" customHeight="1" x14ac:dyDescent="0.2">
      <c r="B9" s="10" t="s">
        <v>37</v>
      </c>
      <c r="C9" s="1"/>
      <c r="D9" s="3">
        <v>286728.35098130303</v>
      </c>
      <c r="E9" s="3">
        <v>82429.569369506004</v>
      </c>
      <c r="F9" s="20">
        <f>+G9+H9+I9+J9+K9</f>
        <v>98080.415104812011</v>
      </c>
      <c r="G9" s="20">
        <v>74282.971691397004</v>
      </c>
      <c r="H9" s="20">
        <v>1749.3947006000001</v>
      </c>
      <c r="I9" s="20">
        <v>5058.1613489299998</v>
      </c>
      <c r="J9" s="20">
        <v>5084.2828279550004</v>
      </c>
      <c r="K9" s="20">
        <v>11905.604535930001</v>
      </c>
      <c r="L9" s="3">
        <v>46377.075869050997</v>
      </c>
      <c r="M9" s="3">
        <v>59841.290637933998</v>
      </c>
      <c r="N9" s="3">
        <v>68243.719469871998</v>
      </c>
    </row>
    <row r="10" spans="2:14" ht="12.95" customHeight="1" x14ac:dyDescent="0.2">
      <c r="B10" s="11" t="s">
        <v>38</v>
      </c>
      <c r="C10" s="1" t="s">
        <v>11</v>
      </c>
      <c r="D10" s="2">
        <v>365.44925244000001</v>
      </c>
      <c r="E10" s="2" t="s">
        <v>19</v>
      </c>
      <c r="F10" s="21">
        <f>+G10</f>
        <v>365.44925244000001</v>
      </c>
      <c r="G10" s="21">
        <v>365.44925244000001</v>
      </c>
      <c r="H10" s="21" t="s">
        <v>19</v>
      </c>
      <c r="I10" s="21" t="s">
        <v>19</v>
      </c>
      <c r="J10" s="21" t="s">
        <v>19</v>
      </c>
      <c r="K10" s="21" t="s">
        <v>19</v>
      </c>
      <c r="L10" s="2">
        <v>0</v>
      </c>
      <c r="M10" s="2" t="s">
        <v>19</v>
      </c>
      <c r="N10" s="2">
        <v>362.97443607000002</v>
      </c>
    </row>
    <row r="11" spans="2:14" ht="12.95" customHeight="1" x14ac:dyDescent="0.2">
      <c r="B11" s="11" t="s">
        <v>39</v>
      </c>
      <c r="C11" s="1" t="s">
        <v>12</v>
      </c>
      <c r="D11" s="2">
        <v>64123.300284849996</v>
      </c>
      <c r="E11" s="2">
        <v>8963.73300767</v>
      </c>
      <c r="F11" s="21">
        <f t="shared" ref="F11:F27" si="0">+G11+H11+I11+J11+K11</f>
        <v>21289.793119320002</v>
      </c>
      <c r="G11" s="21">
        <v>19695.72287894</v>
      </c>
      <c r="H11" s="21">
        <v>200.5364936</v>
      </c>
      <c r="I11" s="21">
        <v>692.11526962999994</v>
      </c>
      <c r="J11" s="21">
        <v>246.73319896000001</v>
      </c>
      <c r="K11" s="21">
        <v>454.68527819000002</v>
      </c>
      <c r="L11" s="2">
        <v>3618.3528851900001</v>
      </c>
      <c r="M11" s="2">
        <v>30251.421272669999</v>
      </c>
      <c r="N11" s="2">
        <v>5397.9109722599997</v>
      </c>
    </row>
    <row r="12" spans="2:14" ht="12.95" customHeight="1" x14ac:dyDescent="0.2">
      <c r="B12" s="11" t="s">
        <v>40</v>
      </c>
      <c r="C12" s="1" t="s">
        <v>13</v>
      </c>
      <c r="D12" s="2">
        <v>31473.873331996001</v>
      </c>
      <c r="E12" s="2">
        <v>305.46000712</v>
      </c>
      <c r="F12" s="21">
        <f t="shared" si="0"/>
        <v>29949.221940716001</v>
      </c>
      <c r="G12" s="21">
        <v>17926.211665729999</v>
      </c>
      <c r="H12" s="21">
        <v>821.21738663999997</v>
      </c>
      <c r="I12" s="21">
        <v>135.16454211000001</v>
      </c>
      <c r="J12" s="21">
        <v>2529.797486596</v>
      </c>
      <c r="K12" s="21">
        <v>8536.8308596400002</v>
      </c>
      <c r="L12" s="2">
        <v>992.50949749999995</v>
      </c>
      <c r="M12" s="2">
        <v>226.68188666</v>
      </c>
      <c r="N12" s="2">
        <v>9888.8809755900002</v>
      </c>
    </row>
    <row r="13" spans="2:14" ht="12.95" customHeight="1" x14ac:dyDescent="0.2">
      <c r="B13" s="11" t="s">
        <v>41</v>
      </c>
      <c r="C13" s="1" t="s">
        <v>14</v>
      </c>
      <c r="D13" s="2">
        <v>48410.144445364996</v>
      </c>
      <c r="E13" s="2">
        <v>7496.8546514039999</v>
      </c>
      <c r="F13" s="21">
        <f t="shared" si="0"/>
        <v>36615.574687560998</v>
      </c>
      <c r="G13" s="21">
        <v>33542.982068860001</v>
      </c>
      <c r="H13" s="21">
        <v>21.165145559999999</v>
      </c>
      <c r="I13" s="21">
        <v>2707.0370462850001</v>
      </c>
      <c r="J13" s="21">
        <v>344.39042685599998</v>
      </c>
      <c r="K13" s="21">
        <v>0</v>
      </c>
      <c r="L13" s="2">
        <v>4048.8804540800002</v>
      </c>
      <c r="M13" s="2">
        <v>248.83465232</v>
      </c>
      <c r="N13" s="2">
        <v>23921.506377090001</v>
      </c>
    </row>
    <row r="14" spans="2:14" ht="12.95" customHeight="1" x14ac:dyDescent="0.2">
      <c r="B14" s="11" t="s">
        <v>42</v>
      </c>
      <c r="C14" s="1" t="s">
        <v>15</v>
      </c>
      <c r="D14" s="2">
        <v>72466.947856728002</v>
      </c>
      <c r="E14" s="2">
        <v>20719.237060380001</v>
      </c>
      <c r="F14" s="21">
        <f t="shared" si="0"/>
        <v>8046.720739677</v>
      </c>
      <c r="G14" s="21">
        <v>1868.3187667100001</v>
      </c>
      <c r="H14" s="21">
        <v>701.88428546</v>
      </c>
      <c r="I14" s="21">
        <v>915.06232580599999</v>
      </c>
      <c r="J14" s="21">
        <v>1657.1700555709999</v>
      </c>
      <c r="K14" s="21">
        <v>2904.2853061300002</v>
      </c>
      <c r="L14" s="2">
        <v>30840.430087969999</v>
      </c>
      <c r="M14" s="2">
        <v>12860.559968701</v>
      </c>
      <c r="N14" s="2">
        <v>24252.452129500001</v>
      </c>
    </row>
    <row r="15" spans="2:14" ht="12.95" customHeight="1" x14ac:dyDescent="0.2">
      <c r="B15" s="11" t="s">
        <v>43</v>
      </c>
      <c r="C15" s="1" t="s">
        <v>16</v>
      </c>
      <c r="D15" s="2">
        <v>15311.112875905001</v>
      </c>
      <c r="E15" s="2">
        <v>378.07670890200001</v>
      </c>
      <c r="F15" s="21">
        <f t="shared" si="0"/>
        <v>172.618420337</v>
      </c>
      <c r="G15" s="21">
        <v>12.127123888</v>
      </c>
      <c r="H15" s="21">
        <v>0</v>
      </c>
      <c r="I15" s="21">
        <v>43.226214556000002</v>
      </c>
      <c r="J15" s="21">
        <v>117.265081893</v>
      </c>
      <c r="K15" s="21">
        <v>0</v>
      </c>
      <c r="L15" s="2">
        <v>43.087380781</v>
      </c>
      <c r="M15" s="2">
        <v>14717.330365885</v>
      </c>
      <c r="N15" s="2">
        <v>30.110974039999999</v>
      </c>
    </row>
    <row r="16" spans="2:14" ht="12.95" customHeight="1" x14ac:dyDescent="0.2">
      <c r="B16" s="11" t="s">
        <v>44</v>
      </c>
      <c r="C16" s="1" t="s">
        <v>17</v>
      </c>
      <c r="D16" s="2">
        <v>443.19579956000001</v>
      </c>
      <c r="E16" s="2">
        <v>3.6756374300000001</v>
      </c>
      <c r="F16" s="21">
        <f t="shared" si="0"/>
        <v>148.56718604</v>
      </c>
      <c r="G16" s="21">
        <v>136.86793718000001</v>
      </c>
      <c r="H16" s="21">
        <v>1.61507837</v>
      </c>
      <c r="I16" s="21">
        <v>0.95139220999999996</v>
      </c>
      <c r="J16" s="21">
        <v>1.0050359099999999</v>
      </c>
      <c r="K16" s="21">
        <v>8.12774237</v>
      </c>
      <c r="L16" s="2">
        <v>290.93556663999999</v>
      </c>
      <c r="M16" s="2">
        <v>1.740945E-2</v>
      </c>
      <c r="N16" s="2">
        <v>190.49229077999999</v>
      </c>
    </row>
    <row r="17" spans="2:14" ht="12.95" customHeight="1" x14ac:dyDescent="0.2">
      <c r="B17" s="12" t="s">
        <v>45</v>
      </c>
      <c r="C17" s="13" t="s">
        <v>18</v>
      </c>
      <c r="D17" s="14">
        <v>54134.327134459003</v>
      </c>
      <c r="E17" s="14">
        <v>44562.532296600002</v>
      </c>
      <c r="F17" s="22">
        <f t="shared" si="0"/>
        <v>1492.4697587210001</v>
      </c>
      <c r="G17" s="22">
        <v>735.291997649</v>
      </c>
      <c r="H17" s="22">
        <v>2.9763109700000001</v>
      </c>
      <c r="I17" s="22">
        <v>564.604558333</v>
      </c>
      <c r="J17" s="22">
        <v>187.92154216899999</v>
      </c>
      <c r="K17" s="22">
        <v>1.6753496000000001</v>
      </c>
      <c r="L17" s="14">
        <v>6542.8799968900003</v>
      </c>
      <c r="M17" s="14">
        <v>1536.4450822480001</v>
      </c>
      <c r="N17" s="14">
        <v>4199.3913145420001</v>
      </c>
    </row>
    <row r="18" spans="2:14" ht="12.95" customHeight="1" x14ac:dyDescent="0.2">
      <c r="B18" s="10" t="s">
        <v>46</v>
      </c>
      <c r="C18" s="1"/>
      <c r="D18" s="3">
        <v>320367.333773199</v>
      </c>
      <c r="E18" s="3">
        <v>139905.44442850901</v>
      </c>
      <c r="F18" s="20">
        <f t="shared" si="0"/>
        <v>95437.803332888012</v>
      </c>
      <c r="G18" s="20">
        <v>70763.268438642001</v>
      </c>
      <c r="H18" s="20">
        <v>1769.9750045569999</v>
      </c>
      <c r="I18" s="20">
        <v>5681.4703227230002</v>
      </c>
      <c r="J18" s="20">
        <v>5317.4850310359998</v>
      </c>
      <c r="K18" s="20">
        <v>11905.604535930001</v>
      </c>
      <c r="L18" s="3">
        <v>66655.672676913993</v>
      </c>
      <c r="M18" s="3">
        <v>18368.413334887999</v>
      </c>
      <c r="N18" s="3">
        <v>34604.736677975998</v>
      </c>
    </row>
    <row r="19" spans="2:14" ht="12.95" customHeight="1" x14ac:dyDescent="0.2">
      <c r="B19" s="11" t="s">
        <v>38</v>
      </c>
      <c r="C19" s="1" t="s">
        <v>11</v>
      </c>
      <c r="D19" s="2">
        <v>362.97443607000002</v>
      </c>
      <c r="E19" s="2" t="s">
        <v>19</v>
      </c>
      <c r="F19" s="21">
        <f>+G19</f>
        <v>362.97443607000002</v>
      </c>
      <c r="G19" s="21">
        <v>362.97443607000002</v>
      </c>
      <c r="H19" s="21" t="s">
        <v>19</v>
      </c>
      <c r="I19" s="21" t="s">
        <v>19</v>
      </c>
      <c r="J19" s="21" t="s">
        <v>19</v>
      </c>
      <c r="K19" s="21" t="s">
        <v>19</v>
      </c>
      <c r="L19" s="2">
        <v>0</v>
      </c>
      <c r="M19" s="2" t="s">
        <v>19</v>
      </c>
      <c r="N19" s="2">
        <v>365.44925244000001</v>
      </c>
    </row>
    <row r="20" spans="2:14" ht="12.95" customHeight="1" x14ac:dyDescent="0.2">
      <c r="B20" s="11" t="s">
        <v>39</v>
      </c>
      <c r="C20" s="1" t="s">
        <v>12</v>
      </c>
      <c r="D20" s="2">
        <v>58739.893514099997</v>
      </c>
      <c r="E20" s="2" t="s">
        <v>19</v>
      </c>
      <c r="F20" s="21">
        <f>+G20</f>
        <v>58697.784944829997</v>
      </c>
      <c r="G20" s="21">
        <v>58697.784944829997</v>
      </c>
      <c r="H20" s="21" t="s">
        <v>19</v>
      </c>
      <c r="I20" s="21">
        <v>0</v>
      </c>
      <c r="J20" s="21" t="s">
        <v>19</v>
      </c>
      <c r="K20" s="21" t="s">
        <v>19</v>
      </c>
      <c r="L20" s="2">
        <v>42.108569269999997</v>
      </c>
      <c r="M20" s="2" t="s">
        <v>19</v>
      </c>
      <c r="N20" s="2">
        <v>10781.31774301</v>
      </c>
    </row>
    <row r="21" spans="2:14" ht="12.95" customHeight="1" x14ac:dyDescent="0.2">
      <c r="B21" s="11" t="s">
        <v>40</v>
      </c>
      <c r="C21" s="1" t="s">
        <v>13</v>
      </c>
      <c r="D21" s="2">
        <v>29406.912015596001</v>
      </c>
      <c r="E21" s="2">
        <v>1715.174744246</v>
      </c>
      <c r="F21" s="21">
        <f t="shared" si="0"/>
        <v>146.83081553</v>
      </c>
      <c r="G21" s="21">
        <v>83.045877059999995</v>
      </c>
      <c r="H21" s="21">
        <v>0</v>
      </c>
      <c r="I21" s="21">
        <v>62.988601619999997</v>
      </c>
      <c r="J21" s="21">
        <v>0.79633684999999998</v>
      </c>
      <c r="K21" s="21">
        <v>0</v>
      </c>
      <c r="L21" s="2">
        <v>27544.906455820001</v>
      </c>
      <c r="M21" s="2">
        <v>0</v>
      </c>
      <c r="N21" s="2">
        <v>11955.84229199</v>
      </c>
    </row>
    <row r="22" spans="2:14" ht="12.95" customHeight="1" x14ac:dyDescent="0.2">
      <c r="B22" s="11" t="s">
        <v>41</v>
      </c>
      <c r="C22" s="1" t="s">
        <v>14</v>
      </c>
      <c r="D22" s="2">
        <v>70630.128654825006</v>
      </c>
      <c r="E22" s="2">
        <v>35994.810434109997</v>
      </c>
      <c r="F22" s="21">
        <f t="shared" si="0"/>
        <v>3508.0829205579998</v>
      </c>
      <c r="G22" s="21">
        <v>14.88799322</v>
      </c>
      <c r="H22" s="21">
        <v>47.373956536999998</v>
      </c>
      <c r="I22" s="21">
        <v>3374.7330430219999</v>
      </c>
      <c r="J22" s="21">
        <v>50.216171768999999</v>
      </c>
      <c r="K22" s="21">
        <v>20.871756009999999</v>
      </c>
      <c r="L22" s="2">
        <v>13892.91750894</v>
      </c>
      <c r="M22" s="2">
        <v>17234.317791216999</v>
      </c>
      <c r="N22" s="2">
        <v>1701.52216763</v>
      </c>
    </row>
    <row r="23" spans="2:14" ht="12.95" customHeight="1" x14ac:dyDescent="0.2">
      <c r="B23" s="11" t="s">
        <v>42</v>
      </c>
      <c r="C23" s="1" t="s">
        <v>15</v>
      </c>
      <c r="D23" s="2">
        <v>90719.230550677996</v>
      </c>
      <c r="E23" s="2">
        <v>57553.608155672999</v>
      </c>
      <c r="F23" s="21">
        <f t="shared" si="0"/>
        <v>16046.422571365001</v>
      </c>
      <c r="G23" s="21">
        <v>11065.07284911</v>
      </c>
      <c r="H23" s="21">
        <v>1711.5872846499999</v>
      </c>
      <c r="I23" s="21">
        <v>1690.5357633640001</v>
      </c>
      <c r="J23" s="21">
        <v>1576.160777371</v>
      </c>
      <c r="K23" s="21">
        <v>3.06589687</v>
      </c>
      <c r="L23" s="2">
        <v>17119.19982364</v>
      </c>
      <c r="M23" s="2">
        <v>0</v>
      </c>
      <c r="N23" s="2">
        <v>6000.1694355500003</v>
      </c>
    </row>
    <row r="24" spans="2:14" ht="12.95" customHeight="1" x14ac:dyDescent="0.2">
      <c r="B24" s="11" t="s">
        <v>43</v>
      </c>
      <c r="C24" s="1" t="s">
        <v>16</v>
      </c>
      <c r="D24" s="2">
        <v>15236.531582055</v>
      </c>
      <c r="E24" s="2">
        <v>0</v>
      </c>
      <c r="F24" s="21">
        <f t="shared" si="0"/>
        <v>15223.630412079001</v>
      </c>
      <c r="G24" s="21">
        <v>0</v>
      </c>
      <c r="H24" s="21">
        <v>0</v>
      </c>
      <c r="I24" s="21">
        <v>0</v>
      </c>
      <c r="J24" s="21">
        <v>3350.2829774289999</v>
      </c>
      <c r="K24" s="21">
        <v>11873.347434650001</v>
      </c>
      <c r="L24" s="2">
        <v>12.901169976</v>
      </c>
      <c r="M24" s="2">
        <v>0</v>
      </c>
      <c r="N24" s="2">
        <v>104.69226789</v>
      </c>
    </row>
    <row r="25" spans="2:14" ht="12.95" customHeight="1" x14ac:dyDescent="0.2">
      <c r="B25" s="11" t="s">
        <v>44</v>
      </c>
      <c r="C25" s="1" t="s">
        <v>17</v>
      </c>
      <c r="D25" s="2">
        <v>326.51060484999999</v>
      </c>
      <c r="E25" s="2">
        <v>166.16137917</v>
      </c>
      <c r="F25" s="21">
        <f t="shared" si="0"/>
        <v>140.01957923999998</v>
      </c>
      <c r="G25" s="21">
        <v>137.54645834999999</v>
      </c>
      <c r="H25" s="21">
        <v>8.6776259999999994E-2</v>
      </c>
      <c r="I25" s="21">
        <v>1.4644255900000001</v>
      </c>
      <c r="J25" s="21">
        <v>0.15685742999999999</v>
      </c>
      <c r="K25" s="21">
        <v>0.76506160999999995</v>
      </c>
      <c r="L25" s="2">
        <v>20.327060580000001</v>
      </c>
      <c r="M25" s="2">
        <v>2.5858600000000002E-3</v>
      </c>
      <c r="N25" s="2">
        <v>307.17748548999998</v>
      </c>
    </row>
    <row r="26" spans="2:14" ht="12.95" customHeight="1" x14ac:dyDescent="0.2">
      <c r="B26" s="11" t="s">
        <v>47</v>
      </c>
      <c r="C26" s="1" t="s">
        <v>18</v>
      </c>
      <c r="D26" s="2">
        <v>54945.152415024997</v>
      </c>
      <c r="E26" s="2">
        <v>44475.68971531</v>
      </c>
      <c r="F26" s="21">
        <f t="shared" si="0"/>
        <v>1312.0576532160003</v>
      </c>
      <c r="G26" s="21">
        <v>401.95588000200001</v>
      </c>
      <c r="H26" s="21">
        <v>10.926987110000001</v>
      </c>
      <c r="I26" s="21">
        <v>551.74848912699997</v>
      </c>
      <c r="J26" s="21">
        <v>339.87191018700003</v>
      </c>
      <c r="K26" s="21">
        <v>7.5543867899999997</v>
      </c>
      <c r="L26" s="2">
        <v>8023.3120886879997</v>
      </c>
      <c r="M26" s="2">
        <v>1134.0929578109999</v>
      </c>
      <c r="N26" s="2">
        <v>3388.5660339760002</v>
      </c>
    </row>
    <row r="27" spans="2:14" ht="12.95" customHeight="1" x14ac:dyDescent="0.2">
      <c r="B27" s="15" t="s">
        <v>48</v>
      </c>
      <c r="C27" s="16"/>
      <c r="D27" s="17">
        <v>-33638.982791896</v>
      </c>
      <c r="E27" s="17">
        <v>-57475.875059003003</v>
      </c>
      <c r="F27" s="23">
        <f t="shared" si="0"/>
        <v>2642.6117719240001</v>
      </c>
      <c r="G27" s="23">
        <v>3519.703252755</v>
      </c>
      <c r="H27" s="23">
        <v>-20.580303957000002</v>
      </c>
      <c r="I27" s="23">
        <v>-623.30897379299995</v>
      </c>
      <c r="J27" s="23">
        <v>-233.20220308099999</v>
      </c>
      <c r="K27" s="23">
        <v>0</v>
      </c>
      <c r="L27" s="17">
        <v>-20278.596807862999</v>
      </c>
      <c r="M27" s="17">
        <v>41472.877303046</v>
      </c>
      <c r="N27" s="17">
        <v>33638.982791896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H2" sqref="H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27" t="s">
        <v>67</v>
      </c>
      <c r="E2" s="6"/>
      <c r="H2" s="27"/>
    </row>
    <row r="3" spans="2:14" ht="12.95" customHeight="1" x14ac:dyDescent="0.2">
      <c r="B3" s="25" t="s">
        <v>95</v>
      </c>
    </row>
    <row r="4" spans="2:14" ht="12.95" customHeight="1" x14ac:dyDescent="0.2">
      <c r="B4" s="25"/>
    </row>
    <row r="5" spans="2:14" ht="12.95" customHeight="1" x14ac:dyDescent="0.2">
      <c r="B5" s="4"/>
    </row>
    <row r="6" spans="2:14" s="26" customFormat="1" ht="22.5" x14ac:dyDescent="0.2">
      <c r="B6" s="29" t="s">
        <v>20</v>
      </c>
      <c r="C6" s="31"/>
      <c r="D6" s="33" t="s">
        <v>21</v>
      </c>
      <c r="E6" s="8" t="s">
        <v>22</v>
      </c>
      <c r="F6" s="28" t="s">
        <v>23</v>
      </c>
      <c r="G6" s="28"/>
      <c r="H6" s="28"/>
      <c r="I6" s="28"/>
      <c r="J6" s="28"/>
      <c r="K6" s="28"/>
      <c r="L6" s="8" t="s">
        <v>24</v>
      </c>
      <c r="M6" s="8" t="s">
        <v>25</v>
      </c>
      <c r="N6" s="8" t="s">
        <v>26</v>
      </c>
    </row>
    <row r="7" spans="2:14" s="26" customFormat="1" ht="101.25" x14ac:dyDescent="0.2">
      <c r="B7" s="30"/>
      <c r="C7" s="32"/>
      <c r="D7" s="34"/>
      <c r="E7" s="8" t="s">
        <v>27</v>
      </c>
      <c r="F7" s="18" t="s">
        <v>28</v>
      </c>
      <c r="G7" s="18" t="s">
        <v>29</v>
      </c>
      <c r="H7" s="18" t="s">
        <v>30</v>
      </c>
      <c r="I7" s="18" t="s">
        <v>31</v>
      </c>
      <c r="J7" s="18" t="s">
        <v>32</v>
      </c>
      <c r="K7" s="18" t="s">
        <v>33</v>
      </c>
      <c r="L7" s="8" t="s">
        <v>34</v>
      </c>
      <c r="M7" s="8" t="s">
        <v>35</v>
      </c>
      <c r="N7" s="8" t="s">
        <v>36</v>
      </c>
    </row>
    <row r="8" spans="2:14" ht="12.95" customHeight="1" x14ac:dyDescent="0.2">
      <c r="B8" s="8"/>
      <c r="C8" s="8"/>
      <c r="D8" s="9" t="s">
        <v>0</v>
      </c>
      <c r="E8" s="9" t="s">
        <v>1</v>
      </c>
      <c r="F8" s="19" t="s">
        <v>2</v>
      </c>
      <c r="G8" s="19" t="s">
        <v>3</v>
      </c>
      <c r="H8" s="19" t="s">
        <v>4</v>
      </c>
      <c r="I8" s="19" t="s">
        <v>5</v>
      </c>
      <c r="J8" s="19" t="s">
        <v>6</v>
      </c>
      <c r="K8" s="19" t="s">
        <v>7</v>
      </c>
      <c r="L8" s="9" t="s">
        <v>8</v>
      </c>
      <c r="M8" s="9" t="s">
        <v>9</v>
      </c>
      <c r="N8" s="9" t="s">
        <v>10</v>
      </c>
    </row>
    <row r="9" spans="2:14" ht="12.95" customHeight="1" x14ac:dyDescent="0.2">
      <c r="B9" s="10" t="s">
        <v>37</v>
      </c>
      <c r="C9" s="1"/>
      <c r="D9" s="3">
        <v>287137.54076011502</v>
      </c>
      <c r="E9" s="3">
        <v>83379.186605383002</v>
      </c>
      <c r="F9" s="20">
        <f>+G9+H9+I9+J9+K9</f>
        <v>98026.460156118002</v>
      </c>
      <c r="G9" s="20">
        <v>73943.952855121999</v>
      </c>
      <c r="H9" s="20">
        <v>1815.75134368</v>
      </c>
      <c r="I9" s="20">
        <v>5206.1899803039996</v>
      </c>
      <c r="J9" s="20">
        <v>5094.0134058920003</v>
      </c>
      <c r="K9" s="20">
        <v>11966.552571120001</v>
      </c>
      <c r="L9" s="3">
        <v>46020.162822165003</v>
      </c>
      <c r="M9" s="3">
        <v>59711.731176449</v>
      </c>
      <c r="N9" s="3">
        <v>70015.341802302006</v>
      </c>
    </row>
    <row r="10" spans="2:14" ht="12.95" customHeight="1" x14ac:dyDescent="0.2">
      <c r="B10" s="11" t="s">
        <v>38</v>
      </c>
      <c r="C10" s="1" t="s">
        <v>11</v>
      </c>
      <c r="D10" s="2">
        <v>360.5682003</v>
      </c>
      <c r="E10" s="2" t="s">
        <v>19</v>
      </c>
      <c r="F10" s="21">
        <f>+G10</f>
        <v>360.5682003</v>
      </c>
      <c r="G10" s="21">
        <v>360.5682003</v>
      </c>
      <c r="H10" s="21" t="s">
        <v>19</v>
      </c>
      <c r="I10" s="21" t="s">
        <v>19</v>
      </c>
      <c r="J10" s="21" t="s">
        <v>19</v>
      </c>
      <c r="K10" s="21" t="s">
        <v>19</v>
      </c>
      <c r="L10" s="2">
        <v>0</v>
      </c>
      <c r="M10" s="2" t="s">
        <v>19</v>
      </c>
      <c r="N10" s="2">
        <v>358.21969405999999</v>
      </c>
    </row>
    <row r="11" spans="2:14" ht="12.95" customHeight="1" x14ac:dyDescent="0.2">
      <c r="B11" s="11" t="s">
        <v>39</v>
      </c>
      <c r="C11" s="1" t="s">
        <v>12</v>
      </c>
      <c r="D11" s="2">
        <v>62294.891299089999</v>
      </c>
      <c r="E11" s="2">
        <v>8676.9202026300009</v>
      </c>
      <c r="F11" s="21">
        <f t="shared" ref="F11:F27" si="0">+G11+H11+I11+J11+K11</f>
        <v>20464.69575893</v>
      </c>
      <c r="G11" s="21">
        <v>18634.654283470001</v>
      </c>
      <c r="H11" s="21">
        <v>249.86952428000001</v>
      </c>
      <c r="I11" s="21">
        <v>676.84907504</v>
      </c>
      <c r="J11" s="21">
        <v>258.63481802000001</v>
      </c>
      <c r="K11" s="21">
        <v>644.68805812000005</v>
      </c>
      <c r="L11" s="2">
        <v>3231.7548239600001</v>
      </c>
      <c r="M11" s="2">
        <v>29921.520513570002</v>
      </c>
      <c r="N11" s="2">
        <v>5974.4420189100001</v>
      </c>
    </row>
    <row r="12" spans="2:14" ht="12.95" customHeight="1" x14ac:dyDescent="0.2">
      <c r="B12" s="11" t="s">
        <v>40</v>
      </c>
      <c r="C12" s="1" t="s">
        <v>13</v>
      </c>
      <c r="D12" s="2">
        <v>32235.406817792002</v>
      </c>
      <c r="E12" s="2">
        <v>299.12576326999999</v>
      </c>
      <c r="F12" s="21">
        <f t="shared" si="0"/>
        <v>30533.696712202</v>
      </c>
      <c r="G12" s="21">
        <v>18729.481674089999</v>
      </c>
      <c r="H12" s="21">
        <v>854.61099132000004</v>
      </c>
      <c r="I12" s="21">
        <v>133.90628488999999</v>
      </c>
      <c r="J12" s="21">
        <v>2518.9588573420001</v>
      </c>
      <c r="K12" s="21">
        <v>8296.7389045599994</v>
      </c>
      <c r="L12" s="2">
        <v>1175.7378148600001</v>
      </c>
      <c r="M12" s="2">
        <v>226.84652746</v>
      </c>
      <c r="N12" s="2">
        <v>9627.5271684100007</v>
      </c>
    </row>
    <row r="13" spans="2:14" ht="12.95" customHeight="1" x14ac:dyDescent="0.2">
      <c r="B13" s="11" t="s">
        <v>41</v>
      </c>
      <c r="C13" s="1" t="s">
        <v>14</v>
      </c>
      <c r="D13" s="2">
        <v>48648.922510646997</v>
      </c>
      <c r="E13" s="2">
        <v>7452.2749207819998</v>
      </c>
      <c r="F13" s="21">
        <f t="shared" si="0"/>
        <v>36788.473085985002</v>
      </c>
      <c r="G13" s="21">
        <v>33530.238404999996</v>
      </c>
      <c r="H13" s="21">
        <v>17.359218349999999</v>
      </c>
      <c r="I13" s="21">
        <v>2884.4552127900001</v>
      </c>
      <c r="J13" s="21">
        <v>356.420249845</v>
      </c>
      <c r="K13" s="21">
        <v>0</v>
      </c>
      <c r="L13" s="2">
        <v>4164.9916425199999</v>
      </c>
      <c r="M13" s="2">
        <v>243.18286136</v>
      </c>
      <c r="N13" s="2">
        <v>24044.889265090002</v>
      </c>
    </row>
    <row r="14" spans="2:14" ht="12.95" customHeight="1" x14ac:dyDescent="0.2">
      <c r="B14" s="11" t="s">
        <v>42</v>
      </c>
      <c r="C14" s="1" t="s">
        <v>15</v>
      </c>
      <c r="D14" s="2">
        <v>73027.099440107006</v>
      </c>
      <c r="E14" s="2">
        <v>21252.489063518002</v>
      </c>
      <c r="F14" s="21">
        <f t="shared" si="0"/>
        <v>8060.0037975489995</v>
      </c>
      <c r="G14" s="21">
        <v>1810.6483750299999</v>
      </c>
      <c r="H14" s="21">
        <v>690.68058666000002</v>
      </c>
      <c r="I14" s="21">
        <v>908.07330460799994</v>
      </c>
      <c r="J14" s="21">
        <v>1641.0869340209999</v>
      </c>
      <c r="K14" s="21">
        <v>3009.5145972300002</v>
      </c>
      <c r="L14" s="2">
        <v>30738.198990199999</v>
      </c>
      <c r="M14" s="2">
        <v>12976.40758884</v>
      </c>
      <c r="N14" s="2">
        <v>25018.907981</v>
      </c>
    </row>
    <row r="15" spans="2:14" ht="12.95" customHeight="1" x14ac:dyDescent="0.2">
      <c r="B15" s="11" t="s">
        <v>43</v>
      </c>
      <c r="C15" s="1" t="s">
        <v>16</v>
      </c>
      <c r="D15" s="2">
        <v>15366.725786163999</v>
      </c>
      <c r="E15" s="2">
        <v>382.69102003900002</v>
      </c>
      <c r="F15" s="21">
        <f t="shared" si="0"/>
        <v>173.23067984299999</v>
      </c>
      <c r="G15" s="21">
        <v>12.190269196999999</v>
      </c>
      <c r="H15" s="21">
        <v>0</v>
      </c>
      <c r="I15" s="21">
        <v>43.451291228000002</v>
      </c>
      <c r="J15" s="21">
        <v>117.589119418</v>
      </c>
      <c r="K15" s="21">
        <v>0</v>
      </c>
      <c r="L15" s="2">
        <v>43.311734553000001</v>
      </c>
      <c r="M15" s="2">
        <v>14767.492351729001</v>
      </c>
      <c r="N15" s="2">
        <v>32.111886810000001</v>
      </c>
    </row>
    <row r="16" spans="2:14" ht="12.95" customHeight="1" x14ac:dyDescent="0.2">
      <c r="B16" s="11" t="s">
        <v>44</v>
      </c>
      <c r="C16" s="1" t="s">
        <v>17</v>
      </c>
      <c r="D16" s="2">
        <v>279.75643384</v>
      </c>
      <c r="E16" s="2">
        <v>4.0602027999999999</v>
      </c>
      <c r="F16" s="21">
        <f t="shared" si="0"/>
        <v>148.81748483999999</v>
      </c>
      <c r="G16" s="21">
        <v>131.15926206</v>
      </c>
      <c r="H16" s="21">
        <v>0.76613549000000003</v>
      </c>
      <c r="I16" s="21">
        <v>1.07618846</v>
      </c>
      <c r="J16" s="21">
        <v>1.9557604200000001</v>
      </c>
      <c r="K16" s="21">
        <v>13.860138409999999</v>
      </c>
      <c r="L16" s="2">
        <v>126.80976036</v>
      </c>
      <c r="M16" s="2">
        <v>6.8985840000000007E-2</v>
      </c>
      <c r="N16" s="2">
        <v>277.65892452000003</v>
      </c>
    </row>
    <row r="17" spans="2:14" ht="12.95" customHeight="1" x14ac:dyDescent="0.2">
      <c r="B17" s="12" t="s">
        <v>45</v>
      </c>
      <c r="C17" s="13" t="s">
        <v>18</v>
      </c>
      <c r="D17" s="14">
        <v>54924.170272174997</v>
      </c>
      <c r="E17" s="14">
        <v>45311.625432344001</v>
      </c>
      <c r="F17" s="22">
        <f t="shared" si="0"/>
        <v>1496.974436469</v>
      </c>
      <c r="G17" s="22">
        <v>735.01238597500003</v>
      </c>
      <c r="H17" s="22">
        <v>2.4648875800000001</v>
      </c>
      <c r="I17" s="22">
        <v>558.37862328799997</v>
      </c>
      <c r="J17" s="22">
        <v>199.367666826</v>
      </c>
      <c r="K17" s="22">
        <v>1.7508728</v>
      </c>
      <c r="L17" s="14">
        <v>6539.3580557120004</v>
      </c>
      <c r="M17" s="14">
        <v>1576.2123476500001</v>
      </c>
      <c r="N17" s="14">
        <v>4681.5848635020002</v>
      </c>
    </row>
    <row r="18" spans="2:14" ht="12.95" customHeight="1" x14ac:dyDescent="0.2">
      <c r="B18" s="10" t="s">
        <v>46</v>
      </c>
      <c r="C18" s="1"/>
      <c r="D18" s="3">
        <v>322725.28077205498</v>
      </c>
      <c r="E18" s="3">
        <v>141516.88033549499</v>
      </c>
      <c r="F18" s="20">
        <f t="shared" si="0"/>
        <v>95599.490416225992</v>
      </c>
      <c r="G18" s="20">
        <v>70641.785963511997</v>
      </c>
      <c r="H18" s="20">
        <v>1896.427804943</v>
      </c>
      <c r="I18" s="20">
        <v>5745.1839891569998</v>
      </c>
      <c r="J18" s="20">
        <v>5349.5400874939996</v>
      </c>
      <c r="K18" s="20">
        <v>11966.552571120001</v>
      </c>
      <c r="L18" s="3">
        <v>67089.684567553995</v>
      </c>
      <c r="M18" s="3">
        <v>18519.22545278</v>
      </c>
      <c r="N18" s="3">
        <v>34427.601790362001</v>
      </c>
    </row>
    <row r="19" spans="2:14" ht="12.95" customHeight="1" x14ac:dyDescent="0.2">
      <c r="B19" s="11" t="s">
        <v>38</v>
      </c>
      <c r="C19" s="1" t="s">
        <v>11</v>
      </c>
      <c r="D19" s="2">
        <v>358.21969405999999</v>
      </c>
      <c r="E19" s="2" t="s">
        <v>19</v>
      </c>
      <c r="F19" s="21">
        <f>+G19</f>
        <v>358.21969405999999</v>
      </c>
      <c r="G19" s="21">
        <v>358.21969405999999</v>
      </c>
      <c r="H19" s="21" t="s">
        <v>19</v>
      </c>
      <c r="I19" s="21" t="s">
        <v>19</v>
      </c>
      <c r="J19" s="21" t="s">
        <v>19</v>
      </c>
      <c r="K19" s="21" t="s">
        <v>19</v>
      </c>
      <c r="L19" s="2">
        <v>0</v>
      </c>
      <c r="M19" s="2" t="s">
        <v>19</v>
      </c>
      <c r="N19" s="2">
        <v>360.5682003</v>
      </c>
    </row>
    <row r="20" spans="2:14" ht="12.95" customHeight="1" x14ac:dyDescent="0.2">
      <c r="B20" s="11" t="s">
        <v>39</v>
      </c>
      <c r="C20" s="1" t="s">
        <v>12</v>
      </c>
      <c r="D20" s="2">
        <v>58350.8253023</v>
      </c>
      <c r="E20" s="2" t="s">
        <v>19</v>
      </c>
      <c r="F20" s="21">
        <f>+G20</f>
        <v>58310.20664982</v>
      </c>
      <c r="G20" s="21">
        <v>58310.20664982</v>
      </c>
      <c r="H20" s="21" t="s">
        <v>19</v>
      </c>
      <c r="I20" s="21">
        <v>0</v>
      </c>
      <c r="J20" s="21" t="s">
        <v>19</v>
      </c>
      <c r="K20" s="21" t="s">
        <v>19</v>
      </c>
      <c r="L20" s="2">
        <v>40.618652480000002</v>
      </c>
      <c r="M20" s="2" t="s">
        <v>19</v>
      </c>
      <c r="N20" s="2">
        <v>9918.5080156999993</v>
      </c>
    </row>
    <row r="21" spans="2:14" ht="12.95" customHeight="1" x14ac:dyDescent="0.2">
      <c r="B21" s="11" t="s">
        <v>40</v>
      </c>
      <c r="C21" s="1" t="s">
        <v>13</v>
      </c>
      <c r="D21" s="2">
        <v>29214.749946222</v>
      </c>
      <c r="E21" s="2">
        <v>1708.9054063670001</v>
      </c>
      <c r="F21" s="21">
        <f t="shared" si="0"/>
        <v>140.47787959499999</v>
      </c>
      <c r="G21" s="21">
        <v>81.725164570000004</v>
      </c>
      <c r="H21" s="21">
        <v>0</v>
      </c>
      <c r="I21" s="21">
        <v>57.956378174999998</v>
      </c>
      <c r="J21" s="21">
        <v>0.79633684999999998</v>
      </c>
      <c r="K21" s="21">
        <v>0</v>
      </c>
      <c r="L21" s="2">
        <v>27365.366660259999</v>
      </c>
      <c r="M21" s="2">
        <v>0</v>
      </c>
      <c r="N21" s="2">
        <v>12648.18403998</v>
      </c>
    </row>
    <row r="22" spans="2:14" ht="12.95" customHeight="1" x14ac:dyDescent="0.2">
      <c r="B22" s="11" t="s">
        <v>41</v>
      </c>
      <c r="C22" s="1" t="s">
        <v>14</v>
      </c>
      <c r="D22" s="2">
        <v>70937.394996236995</v>
      </c>
      <c r="E22" s="2">
        <v>36050.155300926999</v>
      </c>
      <c r="F22" s="21">
        <f t="shared" si="0"/>
        <v>3610.366446991</v>
      </c>
      <c r="G22" s="21">
        <v>27.68023324</v>
      </c>
      <c r="H22" s="21">
        <v>52.465767223</v>
      </c>
      <c r="I22" s="21">
        <v>3403.20993189</v>
      </c>
      <c r="J22" s="21">
        <v>59.747023198000001</v>
      </c>
      <c r="K22" s="21">
        <v>67.263491439999996</v>
      </c>
      <c r="L22" s="2">
        <v>13914.197965200001</v>
      </c>
      <c r="M22" s="2">
        <v>17362.675283118999</v>
      </c>
      <c r="N22" s="2">
        <v>1756.4167795000001</v>
      </c>
    </row>
    <row r="23" spans="2:14" ht="12.95" customHeight="1" x14ac:dyDescent="0.2">
      <c r="B23" s="11" t="s">
        <v>42</v>
      </c>
      <c r="C23" s="1" t="s">
        <v>15</v>
      </c>
      <c r="D23" s="2">
        <v>91800.023125816995</v>
      </c>
      <c r="E23" s="2">
        <v>58195.828270956001</v>
      </c>
      <c r="F23" s="21">
        <f t="shared" si="0"/>
        <v>16434.223445041003</v>
      </c>
      <c r="G23" s="21">
        <v>11312.80319997</v>
      </c>
      <c r="H23" s="21">
        <v>1833.8478523399999</v>
      </c>
      <c r="I23" s="21">
        <v>1718.5839533840001</v>
      </c>
      <c r="J23" s="21">
        <v>1565.922542477</v>
      </c>
      <c r="K23" s="21">
        <v>3.06589687</v>
      </c>
      <c r="L23" s="2">
        <v>17169.971409819998</v>
      </c>
      <c r="M23" s="2">
        <v>0</v>
      </c>
      <c r="N23" s="2">
        <v>6245.9842952899999</v>
      </c>
    </row>
    <row r="24" spans="2:14" ht="12.95" customHeight="1" x14ac:dyDescent="0.2">
      <c r="B24" s="11" t="s">
        <v>43</v>
      </c>
      <c r="C24" s="1" t="s">
        <v>16</v>
      </c>
      <c r="D24" s="2">
        <v>15293.886833553999</v>
      </c>
      <c r="E24" s="2">
        <v>0</v>
      </c>
      <c r="F24" s="21">
        <f t="shared" si="0"/>
        <v>15278.272802656</v>
      </c>
      <c r="G24" s="21">
        <v>0</v>
      </c>
      <c r="H24" s="21">
        <v>0</v>
      </c>
      <c r="I24" s="21">
        <v>0</v>
      </c>
      <c r="J24" s="21">
        <v>3388.7234231759999</v>
      </c>
      <c r="K24" s="21">
        <v>11889.54937948</v>
      </c>
      <c r="L24" s="2">
        <v>15.614030897999999</v>
      </c>
      <c r="M24" s="2">
        <v>0</v>
      </c>
      <c r="N24" s="2">
        <v>104.95083941999999</v>
      </c>
    </row>
    <row r="25" spans="2:14" ht="12.95" customHeight="1" x14ac:dyDescent="0.2">
      <c r="B25" s="11" t="s">
        <v>44</v>
      </c>
      <c r="C25" s="1" t="s">
        <v>17</v>
      </c>
      <c r="D25" s="2">
        <v>410.44935397</v>
      </c>
      <c r="E25" s="2">
        <v>177.66142742</v>
      </c>
      <c r="F25" s="21">
        <f t="shared" si="0"/>
        <v>136.87146516999999</v>
      </c>
      <c r="G25" s="21">
        <v>133.98970191999999</v>
      </c>
      <c r="H25" s="21">
        <v>0.52697572000000004</v>
      </c>
      <c r="I25" s="21">
        <v>1.1712330399999999</v>
      </c>
      <c r="J25" s="21">
        <v>5.7595760000000003E-2</v>
      </c>
      <c r="K25" s="21">
        <v>1.12595873</v>
      </c>
      <c r="L25" s="2">
        <v>95.916124830000001</v>
      </c>
      <c r="M25" s="2">
        <v>3.3655000000000002E-4</v>
      </c>
      <c r="N25" s="2">
        <v>146.96600438999999</v>
      </c>
    </row>
    <row r="26" spans="2:14" ht="12.95" customHeight="1" x14ac:dyDescent="0.2">
      <c r="B26" s="11" t="s">
        <v>47</v>
      </c>
      <c r="C26" s="1" t="s">
        <v>18</v>
      </c>
      <c r="D26" s="2">
        <v>56359.731519895002</v>
      </c>
      <c r="E26" s="2">
        <v>45384.329929824999</v>
      </c>
      <c r="F26" s="21">
        <f t="shared" si="0"/>
        <v>1330.8520328930001</v>
      </c>
      <c r="G26" s="21">
        <v>417.16131993200003</v>
      </c>
      <c r="H26" s="21">
        <v>9.5872096599999992</v>
      </c>
      <c r="I26" s="21">
        <v>564.26249266800005</v>
      </c>
      <c r="J26" s="21">
        <v>334.29316603299998</v>
      </c>
      <c r="K26" s="21">
        <v>5.5478446000000003</v>
      </c>
      <c r="L26" s="2">
        <v>8487.9997240659995</v>
      </c>
      <c r="M26" s="2">
        <v>1156.549833111</v>
      </c>
      <c r="N26" s="2">
        <v>3246.023615782</v>
      </c>
    </row>
    <row r="27" spans="2:14" ht="12.95" customHeight="1" x14ac:dyDescent="0.2">
      <c r="B27" s="15" t="s">
        <v>48</v>
      </c>
      <c r="C27" s="16"/>
      <c r="D27" s="17">
        <v>-35587.740011939997</v>
      </c>
      <c r="E27" s="17">
        <v>-58137.693730111998</v>
      </c>
      <c r="F27" s="23">
        <f t="shared" si="0"/>
        <v>2426.9697398920002</v>
      </c>
      <c r="G27" s="23">
        <v>3302.1668916100002</v>
      </c>
      <c r="H27" s="23">
        <v>-80.676461262999993</v>
      </c>
      <c r="I27" s="23">
        <v>-538.99400885299997</v>
      </c>
      <c r="J27" s="23">
        <v>-255.526681602</v>
      </c>
      <c r="K27" s="23">
        <v>0</v>
      </c>
      <c r="L27" s="17">
        <v>-21069.521745389</v>
      </c>
      <c r="M27" s="17">
        <v>41192.505723668997</v>
      </c>
      <c r="N27" s="17">
        <v>35587.740011939997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H2" sqref="H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27" t="s">
        <v>66</v>
      </c>
      <c r="E2" s="6"/>
      <c r="H2" s="27"/>
    </row>
    <row r="3" spans="2:14" ht="12.95" customHeight="1" x14ac:dyDescent="0.2">
      <c r="B3" s="25" t="s">
        <v>95</v>
      </c>
    </row>
    <row r="4" spans="2:14" ht="12.95" customHeight="1" x14ac:dyDescent="0.2">
      <c r="B4" s="25"/>
    </row>
    <row r="5" spans="2:14" ht="12.95" customHeight="1" x14ac:dyDescent="0.2">
      <c r="B5" s="4"/>
    </row>
    <row r="6" spans="2:14" s="26" customFormat="1" ht="22.5" x14ac:dyDescent="0.2">
      <c r="B6" s="29" t="s">
        <v>20</v>
      </c>
      <c r="C6" s="31"/>
      <c r="D6" s="33" t="s">
        <v>21</v>
      </c>
      <c r="E6" s="8" t="s">
        <v>22</v>
      </c>
      <c r="F6" s="28" t="s">
        <v>23</v>
      </c>
      <c r="G6" s="28"/>
      <c r="H6" s="28"/>
      <c r="I6" s="28"/>
      <c r="J6" s="28"/>
      <c r="K6" s="28"/>
      <c r="L6" s="8" t="s">
        <v>24</v>
      </c>
      <c r="M6" s="8" t="s">
        <v>25</v>
      </c>
      <c r="N6" s="8" t="s">
        <v>26</v>
      </c>
    </row>
    <row r="7" spans="2:14" s="26" customFormat="1" ht="101.25" x14ac:dyDescent="0.2">
      <c r="B7" s="30"/>
      <c r="C7" s="32"/>
      <c r="D7" s="34"/>
      <c r="E7" s="8" t="s">
        <v>27</v>
      </c>
      <c r="F7" s="18" t="s">
        <v>28</v>
      </c>
      <c r="G7" s="18" t="s">
        <v>29</v>
      </c>
      <c r="H7" s="18" t="s">
        <v>30</v>
      </c>
      <c r="I7" s="18" t="s">
        <v>31</v>
      </c>
      <c r="J7" s="18" t="s">
        <v>32</v>
      </c>
      <c r="K7" s="18" t="s">
        <v>33</v>
      </c>
      <c r="L7" s="8" t="s">
        <v>34</v>
      </c>
      <c r="M7" s="8" t="s">
        <v>35</v>
      </c>
      <c r="N7" s="8" t="s">
        <v>36</v>
      </c>
    </row>
    <row r="8" spans="2:14" ht="12.95" customHeight="1" x14ac:dyDescent="0.2">
      <c r="B8" s="8"/>
      <c r="C8" s="8"/>
      <c r="D8" s="9" t="s">
        <v>0</v>
      </c>
      <c r="E8" s="9" t="s">
        <v>1</v>
      </c>
      <c r="F8" s="19" t="s">
        <v>2</v>
      </c>
      <c r="G8" s="19" t="s">
        <v>3</v>
      </c>
      <c r="H8" s="19" t="s">
        <v>4</v>
      </c>
      <c r="I8" s="19" t="s">
        <v>5</v>
      </c>
      <c r="J8" s="19" t="s">
        <v>6</v>
      </c>
      <c r="K8" s="19" t="s">
        <v>7</v>
      </c>
      <c r="L8" s="9" t="s">
        <v>8</v>
      </c>
      <c r="M8" s="9" t="s">
        <v>9</v>
      </c>
      <c r="N8" s="9" t="s">
        <v>10</v>
      </c>
    </row>
    <row r="9" spans="2:14" ht="12.95" customHeight="1" x14ac:dyDescent="0.2">
      <c r="B9" s="10" t="s">
        <v>37</v>
      </c>
      <c r="C9" s="1"/>
      <c r="D9" s="3">
        <v>292112.15785229998</v>
      </c>
      <c r="E9" s="3">
        <v>84354.704630000997</v>
      </c>
      <c r="F9" s="20">
        <f>+G9+H9+I9+J9+K9</f>
        <v>99602.691125358004</v>
      </c>
      <c r="G9" s="20">
        <v>74811.436411955001</v>
      </c>
      <c r="H9" s="20">
        <v>1985.45671208</v>
      </c>
      <c r="I9" s="20">
        <v>5347.0885613250002</v>
      </c>
      <c r="J9" s="20">
        <v>5183.1704838280002</v>
      </c>
      <c r="K9" s="20">
        <v>12275.538956169999</v>
      </c>
      <c r="L9" s="3">
        <v>47262.331668168998</v>
      </c>
      <c r="M9" s="3">
        <v>60892.430428772001</v>
      </c>
      <c r="N9" s="3">
        <v>70111.121740809001</v>
      </c>
    </row>
    <row r="10" spans="2:14" ht="12.95" customHeight="1" x14ac:dyDescent="0.2">
      <c r="B10" s="11" t="s">
        <v>38</v>
      </c>
      <c r="C10" s="1" t="s">
        <v>11</v>
      </c>
      <c r="D10" s="2">
        <v>370.63664110000002</v>
      </c>
      <c r="E10" s="2" t="s">
        <v>19</v>
      </c>
      <c r="F10" s="21">
        <f>+G10</f>
        <v>370.63664110000002</v>
      </c>
      <c r="G10" s="21">
        <v>370.63664110000002</v>
      </c>
      <c r="H10" s="21" t="s">
        <v>19</v>
      </c>
      <c r="I10" s="21" t="s">
        <v>19</v>
      </c>
      <c r="J10" s="21" t="s">
        <v>19</v>
      </c>
      <c r="K10" s="21" t="s">
        <v>19</v>
      </c>
      <c r="L10" s="2">
        <v>0</v>
      </c>
      <c r="M10" s="2" t="s">
        <v>19</v>
      </c>
      <c r="N10" s="2">
        <v>368.33430491000001</v>
      </c>
    </row>
    <row r="11" spans="2:14" ht="12.95" customHeight="1" x14ac:dyDescent="0.2">
      <c r="B11" s="11" t="s">
        <v>39</v>
      </c>
      <c r="C11" s="1" t="s">
        <v>12</v>
      </c>
      <c r="D11" s="2">
        <v>63780.664995960004</v>
      </c>
      <c r="E11" s="2">
        <v>8769.5989522899999</v>
      </c>
      <c r="F11" s="21">
        <f t="shared" ref="F11:F27" si="0">+G11+H11+I11+J11+K11</f>
        <v>20276.965837019998</v>
      </c>
      <c r="G11" s="21">
        <v>18361.766973729998</v>
      </c>
      <c r="H11" s="21">
        <v>331.61646304999999</v>
      </c>
      <c r="I11" s="21">
        <v>683.62996916999998</v>
      </c>
      <c r="J11" s="21">
        <v>248.60089112</v>
      </c>
      <c r="K11" s="21">
        <v>651.35153994999996</v>
      </c>
      <c r="L11" s="2">
        <v>4067.6132352099999</v>
      </c>
      <c r="M11" s="2">
        <v>30666.486971440001</v>
      </c>
      <c r="N11" s="2">
        <v>5014.10962638</v>
      </c>
    </row>
    <row r="12" spans="2:14" ht="12.95" customHeight="1" x14ac:dyDescent="0.2">
      <c r="B12" s="11" t="s">
        <v>40</v>
      </c>
      <c r="C12" s="1" t="s">
        <v>13</v>
      </c>
      <c r="D12" s="2">
        <v>33026.148310985998</v>
      </c>
      <c r="E12" s="2">
        <v>301.40086661999999</v>
      </c>
      <c r="F12" s="21">
        <f t="shared" si="0"/>
        <v>31232.867285166001</v>
      </c>
      <c r="G12" s="21">
        <v>19052.62954948</v>
      </c>
      <c r="H12" s="21">
        <v>959.68490926000004</v>
      </c>
      <c r="I12" s="21">
        <v>151.83227074999999</v>
      </c>
      <c r="J12" s="21">
        <v>2552.8250546160002</v>
      </c>
      <c r="K12" s="21">
        <v>8515.8955010600002</v>
      </c>
      <c r="L12" s="2">
        <v>1262.6092286099999</v>
      </c>
      <c r="M12" s="2">
        <v>229.27093059000001</v>
      </c>
      <c r="N12" s="2">
        <v>10096.54990787</v>
      </c>
    </row>
    <row r="13" spans="2:14" ht="12.95" customHeight="1" x14ac:dyDescent="0.2">
      <c r="B13" s="11" t="s">
        <v>41</v>
      </c>
      <c r="C13" s="1" t="s">
        <v>14</v>
      </c>
      <c r="D13" s="2">
        <v>49463.579397127003</v>
      </c>
      <c r="E13" s="2">
        <v>7372.4513155799996</v>
      </c>
      <c r="F13" s="21">
        <f t="shared" si="0"/>
        <v>37662.397254007003</v>
      </c>
      <c r="G13" s="21">
        <v>34272.703808600003</v>
      </c>
      <c r="H13" s="21">
        <v>11.23999379</v>
      </c>
      <c r="I13" s="21">
        <v>2999.1928125650002</v>
      </c>
      <c r="J13" s="21">
        <v>379.26063905199999</v>
      </c>
      <c r="K13" s="21">
        <v>0</v>
      </c>
      <c r="L13" s="2">
        <v>4185.1163754299996</v>
      </c>
      <c r="M13" s="2">
        <v>243.61445211</v>
      </c>
      <c r="N13" s="2">
        <v>24037.951325210001</v>
      </c>
    </row>
    <row r="14" spans="2:14" ht="12.95" customHeight="1" x14ac:dyDescent="0.2">
      <c r="B14" s="11" t="s">
        <v>42</v>
      </c>
      <c r="C14" s="1" t="s">
        <v>15</v>
      </c>
      <c r="D14" s="2">
        <v>73576.522213150995</v>
      </c>
      <c r="E14" s="2">
        <v>21658.487077621001</v>
      </c>
      <c r="F14" s="21">
        <f t="shared" si="0"/>
        <v>8142.8426210090001</v>
      </c>
      <c r="G14" s="21">
        <v>1821.6448479000001</v>
      </c>
      <c r="H14" s="21">
        <v>678.38560945999996</v>
      </c>
      <c r="I14" s="21">
        <v>879.30611864100001</v>
      </c>
      <c r="J14" s="21">
        <v>1672.877985778</v>
      </c>
      <c r="K14" s="21">
        <v>3090.62805923</v>
      </c>
      <c r="L14" s="2">
        <v>30690.715073899999</v>
      </c>
      <c r="M14" s="2">
        <v>13084.477440621</v>
      </c>
      <c r="N14" s="2">
        <v>25215.3819554</v>
      </c>
    </row>
    <row r="15" spans="2:14" ht="12.95" customHeight="1" x14ac:dyDescent="0.2">
      <c r="B15" s="11" t="s">
        <v>43</v>
      </c>
      <c r="C15" s="1" t="s">
        <v>16</v>
      </c>
      <c r="D15" s="2">
        <v>15695.493425971999</v>
      </c>
      <c r="E15" s="2">
        <v>390.15852806499998</v>
      </c>
      <c r="F15" s="21">
        <f t="shared" si="0"/>
        <v>170.619093824</v>
      </c>
      <c r="G15" s="21">
        <v>12.348166396</v>
      </c>
      <c r="H15" s="21">
        <v>0</v>
      </c>
      <c r="I15" s="21">
        <v>44.014103832000004</v>
      </c>
      <c r="J15" s="21">
        <v>114.256823596</v>
      </c>
      <c r="K15" s="21">
        <v>0</v>
      </c>
      <c r="L15" s="2">
        <v>43.872739518000003</v>
      </c>
      <c r="M15" s="2">
        <v>15090.843064565001</v>
      </c>
      <c r="N15" s="2">
        <v>32.256600929999998</v>
      </c>
    </row>
    <row r="16" spans="2:14" ht="12.95" customHeight="1" x14ac:dyDescent="0.2">
      <c r="B16" s="11" t="s">
        <v>44</v>
      </c>
      <c r="C16" s="1" t="s">
        <v>17</v>
      </c>
      <c r="D16" s="2">
        <v>515.29554504999999</v>
      </c>
      <c r="E16" s="2">
        <v>5.28171474</v>
      </c>
      <c r="F16" s="21">
        <f t="shared" si="0"/>
        <v>173.78337389999999</v>
      </c>
      <c r="G16" s="21">
        <v>159.61644361</v>
      </c>
      <c r="H16" s="21">
        <v>0.82032585000000002</v>
      </c>
      <c r="I16" s="21">
        <v>1.3948222699999999</v>
      </c>
      <c r="J16" s="21">
        <v>2.9273504199999998</v>
      </c>
      <c r="K16" s="21">
        <v>9.0244317499999998</v>
      </c>
      <c r="L16" s="2">
        <v>336.12278829000002</v>
      </c>
      <c r="M16" s="2">
        <v>0.10766812000000001</v>
      </c>
      <c r="N16" s="2">
        <v>179.60704749000001</v>
      </c>
    </row>
    <row r="17" spans="2:14" ht="12.95" customHeight="1" x14ac:dyDescent="0.2">
      <c r="B17" s="12" t="s">
        <v>45</v>
      </c>
      <c r="C17" s="13" t="s">
        <v>18</v>
      </c>
      <c r="D17" s="14">
        <v>55683.817322953997</v>
      </c>
      <c r="E17" s="14">
        <v>45857.326175085</v>
      </c>
      <c r="F17" s="22">
        <f t="shared" si="0"/>
        <v>1572.5790193320001</v>
      </c>
      <c r="G17" s="22">
        <v>760.08998113899997</v>
      </c>
      <c r="H17" s="22">
        <v>3.70941067</v>
      </c>
      <c r="I17" s="22">
        <v>587.71846409700004</v>
      </c>
      <c r="J17" s="22">
        <v>212.42173924599999</v>
      </c>
      <c r="K17" s="22">
        <v>8.6394241800000007</v>
      </c>
      <c r="L17" s="14">
        <v>6676.2822272109997</v>
      </c>
      <c r="M17" s="14">
        <v>1577.629901326</v>
      </c>
      <c r="N17" s="14">
        <v>5166.9309726190004</v>
      </c>
    </row>
    <row r="18" spans="2:14" ht="12.95" customHeight="1" x14ac:dyDescent="0.2">
      <c r="B18" s="10" t="s">
        <v>46</v>
      </c>
      <c r="C18" s="1"/>
      <c r="D18" s="3">
        <v>326975.45296642202</v>
      </c>
      <c r="E18" s="3">
        <v>143181.47359899001</v>
      </c>
      <c r="F18" s="20">
        <f t="shared" si="0"/>
        <v>97048.286716446004</v>
      </c>
      <c r="G18" s="20">
        <v>71322.858496123998</v>
      </c>
      <c r="H18" s="20">
        <v>2072.983202634</v>
      </c>
      <c r="I18" s="20">
        <v>6005.4968618410003</v>
      </c>
      <c r="J18" s="20">
        <v>5371.4091996770003</v>
      </c>
      <c r="K18" s="20">
        <v>12275.538956169999</v>
      </c>
      <c r="L18" s="3">
        <v>67888.213641615002</v>
      </c>
      <c r="M18" s="3">
        <v>18857.479009371</v>
      </c>
      <c r="N18" s="3">
        <v>35247.826626686998</v>
      </c>
    </row>
    <row r="19" spans="2:14" ht="12.95" customHeight="1" x14ac:dyDescent="0.2">
      <c r="B19" s="11" t="s">
        <v>38</v>
      </c>
      <c r="C19" s="1" t="s">
        <v>11</v>
      </c>
      <c r="D19" s="2">
        <v>368.33430491000001</v>
      </c>
      <c r="E19" s="2" t="s">
        <v>19</v>
      </c>
      <c r="F19" s="21">
        <f>+G19</f>
        <v>368.33430491000001</v>
      </c>
      <c r="G19" s="21">
        <v>368.33430491000001</v>
      </c>
      <c r="H19" s="21" t="s">
        <v>19</v>
      </c>
      <c r="I19" s="21" t="s">
        <v>19</v>
      </c>
      <c r="J19" s="21" t="s">
        <v>19</v>
      </c>
      <c r="K19" s="21" t="s">
        <v>19</v>
      </c>
      <c r="L19" s="2">
        <v>0</v>
      </c>
      <c r="M19" s="2" t="s">
        <v>19</v>
      </c>
      <c r="N19" s="2">
        <v>370.63664110000002</v>
      </c>
    </row>
    <row r="20" spans="2:14" ht="12.95" customHeight="1" x14ac:dyDescent="0.2">
      <c r="B20" s="11" t="s">
        <v>39</v>
      </c>
      <c r="C20" s="1" t="s">
        <v>12</v>
      </c>
      <c r="D20" s="2">
        <v>58931.128567660002</v>
      </c>
      <c r="E20" s="2" t="s">
        <v>19</v>
      </c>
      <c r="F20" s="21">
        <f>+G20</f>
        <v>58889.026374549998</v>
      </c>
      <c r="G20" s="21">
        <v>58889.026374549998</v>
      </c>
      <c r="H20" s="21" t="s">
        <v>19</v>
      </c>
      <c r="I20" s="21">
        <v>0</v>
      </c>
      <c r="J20" s="21" t="s">
        <v>19</v>
      </c>
      <c r="K20" s="21" t="s">
        <v>19</v>
      </c>
      <c r="L20" s="2">
        <v>42.102193110000002</v>
      </c>
      <c r="M20" s="2" t="s">
        <v>19</v>
      </c>
      <c r="N20" s="2">
        <v>9863.6460546800008</v>
      </c>
    </row>
    <row r="21" spans="2:14" ht="12.95" customHeight="1" x14ac:dyDescent="0.2">
      <c r="B21" s="11" t="s">
        <v>40</v>
      </c>
      <c r="C21" s="1" t="s">
        <v>13</v>
      </c>
      <c r="D21" s="2">
        <v>30146.590935916</v>
      </c>
      <c r="E21" s="2">
        <v>1728.340369586</v>
      </c>
      <c r="F21" s="21">
        <f t="shared" si="0"/>
        <v>142.84052749999998</v>
      </c>
      <c r="G21" s="21">
        <v>83.171626939999996</v>
      </c>
      <c r="H21" s="21">
        <v>0</v>
      </c>
      <c r="I21" s="21">
        <v>58.872563710000001</v>
      </c>
      <c r="J21" s="21">
        <v>0.79633684999999998</v>
      </c>
      <c r="K21" s="21">
        <v>0</v>
      </c>
      <c r="L21" s="2">
        <v>28275.410038829999</v>
      </c>
      <c r="M21" s="2">
        <v>0</v>
      </c>
      <c r="N21" s="2">
        <v>12976.10728294</v>
      </c>
    </row>
    <row r="22" spans="2:14" ht="12.95" customHeight="1" x14ac:dyDescent="0.2">
      <c r="B22" s="11" t="s">
        <v>41</v>
      </c>
      <c r="C22" s="1" t="s">
        <v>14</v>
      </c>
      <c r="D22" s="2">
        <v>71642.096387626996</v>
      </c>
      <c r="E22" s="2">
        <v>36342.23180727</v>
      </c>
      <c r="F22" s="21">
        <f t="shared" si="0"/>
        <v>3811.0292822030001</v>
      </c>
      <c r="G22" s="21">
        <v>11.331805729999999</v>
      </c>
      <c r="H22" s="21">
        <v>87.914313484000004</v>
      </c>
      <c r="I22" s="21">
        <v>3614.5172507870002</v>
      </c>
      <c r="J22" s="21">
        <v>71.175395121999998</v>
      </c>
      <c r="K22" s="21">
        <v>26.090517080000001</v>
      </c>
      <c r="L22" s="2">
        <v>13834.868458249999</v>
      </c>
      <c r="M22" s="2">
        <v>17653.966839903998</v>
      </c>
      <c r="N22" s="2">
        <v>1859.43433471</v>
      </c>
    </row>
    <row r="23" spans="2:14" ht="12.95" customHeight="1" x14ac:dyDescent="0.2">
      <c r="B23" s="11" t="s">
        <v>42</v>
      </c>
      <c r="C23" s="1" t="s">
        <v>15</v>
      </c>
      <c r="D23" s="2">
        <v>92350.091315690996</v>
      </c>
      <c r="E23" s="2">
        <v>58530.057814425003</v>
      </c>
      <c r="F23" s="21">
        <f t="shared" si="0"/>
        <v>16615.339235706</v>
      </c>
      <c r="G23" s="21">
        <v>11298.76422771</v>
      </c>
      <c r="H23" s="21">
        <v>1975.20859047</v>
      </c>
      <c r="I23" s="21">
        <v>1758.0624620860001</v>
      </c>
      <c r="J23" s="21">
        <v>1580.23805857</v>
      </c>
      <c r="K23" s="21">
        <v>3.06589687</v>
      </c>
      <c r="L23" s="2">
        <v>17204.69426556</v>
      </c>
      <c r="M23" s="2">
        <v>0</v>
      </c>
      <c r="N23" s="2">
        <v>6441.81285286</v>
      </c>
    </row>
    <row r="24" spans="2:14" ht="12.95" customHeight="1" x14ac:dyDescent="0.2">
      <c r="B24" s="11" t="s">
        <v>43</v>
      </c>
      <c r="C24" s="1" t="s">
        <v>16</v>
      </c>
      <c r="D24" s="2">
        <v>15626.295183462</v>
      </c>
      <c r="E24" s="2">
        <v>0</v>
      </c>
      <c r="F24" s="21">
        <f t="shared" si="0"/>
        <v>15607.968291642001</v>
      </c>
      <c r="G24" s="21">
        <v>0</v>
      </c>
      <c r="H24" s="21">
        <v>0</v>
      </c>
      <c r="I24" s="21">
        <v>0</v>
      </c>
      <c r="J24" s="21">
        <v>3384.6712696019999</v>
      </c>
      <c r="K24" s="21">
        <v>12223.29702204</v>
      </c>
      <c r="L24" s="2">
        <v>18.32689182</v>
      </c>
      <c r="M24" s="2">
        <v>0</v>
      </c>
      <c r="N24" s="2">
        <v>101.45484344</v>
      </c>
    </row>
    <row r="25" spans="2:14" ht="12.95" customHeight="1" x14ac:dyDescent="0.2">
      <c r="B25" s="11" t="s">
        <v>44</v>
      </c>
      <c r="C25" s="1" t="s">
        <v>17</v>
      </c>
      <c r="D25" s="2">
        <v>330.40863949999999</v>
      </c>
      <c r="E25" s="2">
        <v>159.09060904</v>
      </c>
      <c r="F25" s="21">
        <f t="shared" si="0"/>
        <v>158.2626258</v>
      </c>
      <c r="G25" s="21">
        <v>147.18099359999999</v>
      </c>
      <c r="H25" s="21">
        <v>1.0691022400000001</v>
      </c>
      <c r="I25" s="21">
        <v>1.4466798999999999</v>
      </c>
      <c r="J25" s="21">
        <v>2.635854E-2</v>
      </c>
      <c r="K25" s="21">
        <v>8.5394915200000003</v>
      </c>
      <c r="L25" s="2">
        <v>13.05051325</v>
      </c>
      <c r="M25" s="2">
        <v>4.8914099999999997E-3</v>
      </c>
      <c r="N25" s="2">
        <v>364.49395304000001</v>
      </c>
    </row>
    <row r="26" spans="2:14" ht="12.95" customHeight="1" x14ac:dyDescent="0.2">
      <c r="B26" s="11" t="s">
        <v>47</v>
      </c>
      <c r="C26" s="1" t="s">
        <v>18</v>
      </c>
      <c r="D26" s="2">
        <v>57580.507631656001</v>
      </c>
      <c r="E26" s="2">
        <v>46421.752998668999</v>
      </c>
      <c r="F26" s="21">
        <f t="shared" si="0"/>
        <v>1455.4860741350001</v>
      </c>
      <c r="G26" s="21">
        <v>525.04916268399995</v>
      </c>
      <c r="H26" s="21">
        <v>8.7911964400000002</v>
      </c>
      <c r="I26" s="21">
        <v>572.59790535800005</v>
      </c>
      <c r="J26" s="21">
        <v>334.50178099300001</v>
      </c>
      <c r="K26" s="21">
        <v>14.546028659999999</v>
      </c>
      <c r="L26" s="2">
        <v>8499.7612807950009</v>
      </c>
      <c r="M26" s="2">
        <v>1203.5072780569999</v>
      </c>
      <c r="N26" s="2">
        <v>3270.2406639169999</v>
      </c>
    </row>
    <row r="27" spans="2:14" ht="12.95" customHeight="1" x14ac:dyDescent="0.2">
      <c r="B27" s="15" t="s">
        <v>48</v>
      </c>
      <c r="C27" s="16"/>
      <c r="D27" s="17">
        <v>-34863.295114121996</v>
      </c>
      <c r="E27" s="17">
        <v>-58826.768968989003</v>
      </c>
      <c r="F27" s="23">
        <f t="shared" si="0"/>
        <v>2554.4044089120002</v>
      </c>
      <c r="G27" s="23">
        <v>3488.5779158310002</v>
      </c>
      <c r="H27" s="23">
        <v>-87.526490554000006</v>
      </c>
      <c r="I27" s="23">
        <v>-658.40830051600005</v>
      </c>
      <c r="J27" s="23">
        <v>-188.23871584899999</v>
      </c>
      <c r="K27" s="23">
        <v>0</v>
      </c>
      <c r="L27" s="17">
        <v>-20625.881973446001</v>
      </c>
      <c r="M27" s="17">
        <v>42034.951419400997</v>
      </c>
      <c r="N27" s="17">
        <v>34863.295114121996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H2" sqref="H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27" t="s">
        <v>65</v>
      </c>
      <c r="E2" s="6"/>
      <c r="H2" s="27"/>
    </row>
    <row r="3" spans="2:14" ht="12.95" customHeight="1" x14ac:dyDescent="0.2">
      <c r="B3" s="25" t="s">
        <v>95</v>
      </c>
    </row>
    <row r="4" spans="2:14" ht="12.95" customHeight="1" x14ac:dyDescent="0.2">
      <c r="B4" s="25"/>
    </row>
    <row r="5" spans="2:14" ht="12.95" customHeight="1" x14ac:dyDescent="0.2">
      <c r="B5" s="4"/>
    </row>
    <row r="6" spans="2:14" s="26" customFormat="1" ht="22.5" x14ac:dyDescent="0.2">
      <c r="B6" s="29" t="s">
        <v>20</v>
      </c>
      <c r="C6" s="31"/>
      <c r="D6" s="33" t="s">
        <v>21</v>
      </c>
      <c r="E6" s="8" t="s">
        <v>22</v>
      </c>
      <c r="F6" s="28" t="s">
        <v>23</v>
      </c>
      <c r="G6" s="28"/>
      <c r="H6" s="28"/>
      <c r="I6" s="28"/>
      <c r="J6" s="28"/>
      <c r="K6" s="28"/>
      <c r="L6" s="8" t="s">
        <v>24</v>
      </c>
      <c r="M6" s="8" t="s">
        <v>25</v>
      </c>
      <c r="N6" s="8" t="s">
        <v>26</v>
      </c>
    </row>
    <row r="7" spans="2:14" s="26" customFormat="1" ht="101.25" x14ac:dyDescent="0.2">
      <c r="B7" s="30"/>
      <c r="C7" s="32"/>
      <c r="D7" s="34"/>
      <c r="E7" s="8" t="s">
        <v>27</v>
      </c>
      <c r="F7" s="18" t="s">
        <v>28</v>
      </c>
      <c r="G7" s="18" t="s">
        <v>29</v>
      </c>
      <c r="H7" s="18" t="s">
        <v>30</v>
      </c>
      <c r="I7" s="18" t="s">
        <v>31</v>
      </c>
      <c r="J7" s="18" t="s">
        <v>32</v>
      </c>
      <c r="K7" s="18" t="s">
        <v>33</v>
      </c>
      <c r="L7" s="8" t="s">
        <v>34</v>
      </c>
      <c r="M7" s="8" t="s">
        <v>35</v>
      </c>
      <c r="N7" s="8" t="s">
        <v>36</v>
      </c>
    </row>
    <row r="8" spans="2:14" ht="12.95" customHeight="1" x14ac:dyDescent="0.2">
      <c r="B8" s="8"/>
      <c r="C8" s="8"/>
      <c r="D8" s="9" t="s">
        <v>0</v>
      </c>
      <c r="E8" s="9" t="s">
        <v>1</v>
      </c>
      <c r="F8" s="19" t="s">
        <v>2</v>
      </c>
      <c r="G8" s="19" t="s">
        <v>3</v>
      </c>
      <c r="H8" s="19" t="s">
        <v>4</v>
      </c>
      <c r="I8" s="19" t="s">
        <v>5</v>
      </c>
      <c r="J8" s="19" t="s">
        <v>6</v>
      </c>
      <c r="K8" s="19" t="s">
        <v>7</v>
      </c>
      <c r="L8" s="9" t="s">
        <v>8</v>
      </c>
      <c r="M8" s="9" t="s">
        <v>9</v>
      </c>
      <c r="N8" s="9" t="s">
        <v>10</v>
      </c>
    </row>
    <row r="9" spans="2:14" ht="12.95" customHeight="1" x14ac:dyDescent="0.2">
      <c r="B9" s="10" t="s">
        <v>37</v>
      </c>
      <c r="C9" s="1"/>
      <c r="D9" s="3">
        <v>297231.643922563</v>
      </c>
      <c r="E9" s="3">
        <v>86025.420657269002</v>
      </c>
      <c r="F9" s="20">
        <f>+G9+H9+I9+J9+K9</f>
        <v>101319.819462471</v>
      </c>
      <c r="G9" s="20">
        <v>76135.618765339997</v>
      </c>
      <c r="H9" s="20">
        <v>2041.5007051499999</v>
      </c>
      <c r="I9" s="20">
        <v>5297.8126481440004</v>
      </c>
      <c r="J9" s="20">
        <v>5200.918300157</v>
      </c>
      <c r="K9" s="20">
        <v>12643.969043679999</v>
      </c>
      <c r="L9" s="3">
        <v>47406.706249987001</v>
      </c>
      <c r="M9" s="3">
        <v>62479.697552835998</v>
      </c>
      <c r="N9" s="3">
        <v>68458.582434148993</v>
      </c>
    </row>
    <row r="10" spans="2:14" ht="12.95" customHeight="1" x14ac:dyDescent="0.2">
      <c r="B10" s="11" t="s">
        <v>38</v>
      </c>
      <c r="C10" s="1" t="s">
        <v>11</v>
      </c>
      <c r="D10" s="2">
        <v>363.34516363</v>
      </c>
      <c r="E10" s="2" t="s">
        <v>19</v>
      </c>
      <c r="F10" s="21">
        <f>+G10</f>
        <v>363.34516363</v>
      </c>
      <c r="G10" s="21">
        <v>363.34516363</v>
      </c>
      <c r="H10" s="21" t="s">
        <v>19</v>
      </c>
      <c r="I10" s="21" t="s">
        <v>19</v>
      </c>
      <c r="J10" s="21" t="s">
        <v>19</v>
      </c>
      <c r="K10" s="21" t="s">
        <v>19</v>
      </c>
      <c r="L10" s="2">
        <v>0</v>
      </c>
      <c r="M10" s="2" t="s">
        <v>19</v>
      </c>
      <c r="N10" s="2">
        <v>361.20878290000002</v>
      </c>
    </row>
    <row r="11" spans="2:14" ht="12.95" customHeight="1" x14ac:dyDescent="0.2">
      <c r="B11" s="11" t="s">
        <v>39</v>
      </c>
      <c r="C11" s="1" t="s">
        <v>12</v>
      </c>
      <c r="D11" s="2">
        <v>66743.180086089997</v>
      </c>
      <c r="E11" s="2">
        <v>9605.4128223799999</v>
      </c>
      <c r="F11" s="21">
        <f t="shared" ref="F11:F27" si="0">+G11+H11+I11+J11+K11</f>
        <v>21328.069966160005</v>
      </c>
      <c r="G11" s="21">
        <v>19320.212456730002</v>
      </c>
      <c r="H11" s="21">
        <v>315.01767630000001</v>
      </c>
      <c r="I11" s="21">
        <v>698.36978595000005</v>
      </c>
      <c r="J11" s="21">
        <v>301.79496039000003</v>
      </c>
      <c r="K11" s="21">
        <v>692.67508679000002</v>
      </c>
      <c r="L11" s="2">
        <v>4187.6135111599997</v>
      </c>
      <c r="M11" s="2">
        <v>31622.083786390001</v>
      </c>
      <c r="N11" s="2">
        <v>4854.5991463299997</v>
      </c>
    </row>
    <row r="12" spans="2:14" ht="12.95" customHeight="1" x14ac:dyDescent="0.2">
      <c r="B12" s="11" t="s">
        <v>40</v>
      </c>
      <c r="C12" s="1" t="s">
        <v>13</v>
      </c>
      <c r="D12" s="2">
        <v>33912.297775273</v>
      </c>
      <c r="E12" s="2">
        <v>300.97450282</v>
      </c>
      <c r="F12" s="21">
        <f t="shared" si="0"/>
        <v>32134.910038713002</v>
      </c>
      <c r="G12" s="21">
        <v>19572.726993960001</v>
      </c>
      <c r="H12" s="21">
        <v>1040.1652761099999</v>
      </c>
      <c r="I12" s="21">
        <v>165.28048425</v>
      </c>
      <c r="J12" s="21">
        <v>2525.9125903029999</v>
      </c>
      <c r="K12" s="21">
        <v>8830.8246940900008</v>
      </c>
      <c r="L12" s="2">
        <v>1249.04641685</v>
      </c>
      <c r="M12" s="2">
        <v>227.36681689</v>
      </c>
      <c r="N12" s="2">
        <v>9516.8839776900004</v>
      </c>
    </row>
    <row r="13" spans="2:14" ht="12.95" customHeight="1" x14ac:dyDescent="0.2">
      <c r="B13" s="11" t="s">
        <v>41</v>
      </c>
      <c r="C13" s="1" t="s">
        <v>14</v>
      </c>
      <c r="D13" s="2">
        <v>49119.064365072001</v>
      </c>
      <c r="E13" s="2">
        <v>7295.9649137489996</v>
      </c>
      <c r="F13" s="21">
        <f t="shared" si="0"/>
        <v>37388.044466462998</v>
      </c>
      <c r="G13" s="21">
        <v>34069.094383980002</v>
      </c>
      <c r="H13" s="21">
        <v>10.19589178</v>
      </c>
      <c r="I13" s="21">
        <v>2941.0217876810002</v>
      </c>
      <c r="J13" s="21">
        <v>367.73240302200003</v>
      </c>
      <c r="K13" s="21">
        <v>0</v>
      </c>
      <c r="L13" s="2">
        <v>4191.4948710999997</v>
      </c>
      <c r="M13" s="2">
        <v>243.56011376000001</v>
      </c>
      <c r="N13" s="2">
        <v>23653.805902730001</v>
      </c>
    </row>
    <row r="14" spans="2:14" ht="12.95" customHeight="1" x14ac:dyDescent="0.2">
      <c r="B14" s="11" t="s">
        <v>42</v>
      </c>
      <c r="C14" s="1" t="s">
        <v>15</v>
      </c>
      <c r="D14" s="2">
        <v>74122.196309883002</v>
      </c>
      <c r="E14" s="2">
        <v>22033.184373438002</v>
      </c>
      <c r="F14" s="21">
        <f t="shared" si="0"/>
        <v>8199.3968206560003</v>
      </c>
      <c r="G14" s="21">
        <v>1878.2236167900001</v>
      </c>
      <c r="H14" s="21">
        <v>665.34325988000001</v>
      </c>
      <c r="I14" s="21">
        <v>871.06389644299998</v>
      </c>
      <c r="J14" s="21">
        <v>1673.685438923</v>
      </c>
      <c r="K14" s="21">
        <v>3111.08060862</v>
      </c>
      <c r="L14" s="2">
        <v>30632.314023819999</v>
      </c>
      <c r="M14" s="2">
        <v>13257.301091969</v>
      </c>
      <c r="N14" s="2">
        <v>25597.278093299999</v>
      </c>
    </row>
    <row r="15" spans="2:14" ht="12.95" customHeight="1" x14ac:dyDescent="0.2">
      <c r="B15" s="11" t="s">
        <v>43</v>
      </c>
      <c r="C15" s="1" t="s">
        <v>16</v>
      </c>
      <c r="D15" s="2">
        <v>16160.136715672999</v>
      </c>
      <c r="E15" s="2">
        <v>398.39130860900002</v>
      </c>
      <c r="F15" s="21">
        <f t="shared" si="0"/>
        <v>170.82194380300001</v>
      </c>
      <c r="G15" s="21">
        <v>12.531477549</v>
      </c>
      <c r="H15" s="21">
        <v>0</v>
      </c>
      <c r="I15" s="21">
        <v>44.667502552999998</v>
      </c>
      <c r="J15" s="21">
        <v>113.622963701</v>
      </c>
      <c r="K15" s="21">
        <v>0</v>
      </c>
      <c r="L15" s="2">
        <v>44.524039655000003</v>
      </c>
      <c r="M15" s="2">
        <v>15546.399423606001</v>
      </c>
      <c r="N15" s="2">
        <v>32.723611570000003</v>
      </c>
    </row>
    <row r="16" spans="2:14" ht="12.95" customHeight="1" x14ac:dyDescent="0.2">
      <c r="B16" s="11" t="s">
        <v>44</v>
      </c>
      <c r="C16" s="1" t="s">
        <v>17</v>
      </c>
      <c r="D16" s="2">
        <v>509.29639623000003</v>
      </c>
      <c r="E16" s="2">
        <v>3.0923333300000002</v>
      </c>
      <c r="F16" s="21">
        <f t="shared" si="0"/>
        <v>150.93693554000001</v>
      </c>
      <c r="G16" s="21">
        <v>148.79522833999999</v>
      </c>
      <c r="H16" s="21">
        <v>0.57231604000000003</v>
      </c>
      <c r="I16" s="21">
        <v>0.33752534000000001</v>
      </c>
      <c r="J16" s="21">
        <v>0.85826906000000003</v>
      </c>
      <c r="K16" s="21">
        <v>0.37359676000000003</v>
      </c>
      <c r="L16" s="2">
        <v>355.25806495</v>
      </c>
      <c r="M16" s="2">
        <v>9.0624099999999999E-3</v>
      </c>
      <c r="N16" s="2">
        <v>162.20189339000001</v>
      </c>
    </row>
    <row r="17" spans="2:14" ht="12.95" customHeight="1" x14ac:dyDescent="0.2">
      <c r="B17" s="12" t="s">
        <v>45</v>
      </c>
      <c r="C17" s="13" t="s">
        <v>18</v>
      </c>
      <c r="D17" s="14">
        <v>56302.127110711997</v>
      </c>
      <c r="E17" s="14">
        <v>46388.400402943</v>
      </c>
      <c r="F17" s="22">
        <f t="shared" si="0"/>
        <v>1584.294127506</v>
      </c>
      <c r="G17" s="22">
        <v>770.68944436100003</v>
      </c>
      <c r="H17" s="22">
        <v>10.206285039999999</v>
      </c>
      <c r="I17" s="22">
        <v>577.07166592700003</v>
      </c>
      <c r="J17" s="22">
        <v>217.31167475800001</v>
      </c>
      <c r="K17" s="22">
        <v>9.0150574199999998</v>
      </c>
      <c r="L17" s="14">
        <v>6746.4553224519996</v>
      </c>
      <c r="M17" s="14">
        <v>1582.9772578110001</v>
      </c>
      <c r="N17" s="14">
        <v>4279.8810262389998</v>
      </c>
    </row>
    <row r="18" spans="2:14" ht="12.95" customHeight="1" x14ac:dyDescent="0.2">
      <c r="B18" s="10" t="s">
        <v>46</v>
      </c>
      <c r="C18" s="1"/>
      <c r="D18" s="3">
        <v>328321.14504897199</v>
      </c>
      <c r="E18" s="3">
        <v>142816.39345003199</v>
      </c>
      <c r="F18" s="20">
        <f t="shared" si="0"/>
        <v>98828.641417698018</v>
      </c>
      <c r="G18" s="20">
        <v>72535.978758954006</v>
      </c>
      <c r="H18" s="20">
        <v>2179.0769512649999</v>
      </c>
      <c r="I18" s="20">
        <v>6060.201201756</v>
      </c>
      <c r="J18" s="20">
        <v>5409.4154620429999</v>
      </c>
      <c r="K18" s="20">
        <v>12643.969043679999</v>
      </c>
      <c r="L18" s="3">
        <v>67711.015456502006</v>
      </c>
      <c r="M18" s="3">
        <v>18965.09472474</v>
      </c>
      <c r="N18" s="3">
        <v>37369.081307740002</v>
      </c>
    </row>
    <row r="19" spans="2:14" ht="12.95" customHeight="1" x14ac:dyDescent="0.2">
      <c r="B19" s="11" t="s">
        <v>38</v>
      </c>
      <c r="C19" s="1" t="s">
        <v>11</v>
      </c>
      <c r="D19" s="2">
        <v>361.20878290000002</v>
      </c>
      <c r="E19" s="2" t="s">
        <v>19</v>
      </c>
      <c r="F19" s="21">
        <f>+G19</f>
        <v>361.20878290000002</v>
      </c>
      <c r="G19" s="21">
        <v>361.20878290000002</v>
      </c>
      <c r="H19" s="21" t="s">
        <v>19</v>
      </c>
      <c r="I19" s="21" t="s">
        <v>19</v>
      </c>
      <c r="J19" s="21" t="s">
        <v>19</v>
      </c>
      <c r="K19" s="21" t="s">
        <v>19</v>
      </c>
      <c r="L19" s="2">
        <v>0</v>
      </c>
      <c r="M19" s="2" t="s">
        <v>19</v>
      </c>
      <c r="N19" s="2">
        <v>363.34516363</v>
      </c>
    </row>
    <row r="20" spans="2:14" ht="12.95" customHeight="1" x14ac:dyDescent="0.2">
      <c r="B20" s="11" t="s">
        <v>39</v>
      </c>
      <c r="C20" s="1" t="s">
        <v>12</v>
      </c>
      <c r="D20" s="2">
        <v>60273.546438830002</v>
      </c>
      <c r="E20" s="2" t="s">
        <v>19</v>
      </c>
      <c r="F20" s="21">
        <f>+G20</f>
        <v>60233.122372240003</v>
      </c>
      <c r="G20" s="21">
        <v>60233.122372240003</v>
      </c>
      <c r="H20" s="21" t="s">
        <v>19</v>
      </c>
      <c r="I20" s="21">
        <v>0</v>
      </c>
      <c r="J20" s="21" t="s">
        <v>19</v>
      </c>
      <c r="K20" s="21" t="s">
        <v>19</v>
      </c>
      <c r="L20" s="2">
        <v>40.424066590000002</v>
      </c>
      <c r="M20" s="2" t="s">
        <v>19</v>
      </c>
      <c r="N20" s="2">
        <v>11324.232793589999</v>
      </c>
    </row>
    <row r="21" spans="2:14" ht="12.95" customHeight="1" x14ac:dyDescent="0.2">
      <c r="B21" s="11" t="s">
        <v>40</v>
      </c>
      <c r="C21" s="1" t="s">
        <v>13</v>
      </c>
      <c r="D21" s="2">
        <v>30000.505768153002</v>
      </c>
      <c r="E21" s="2">
        <v>1726.073319843</v>
      </c>
      <c r="F21" s="21">
        <f t="shared" si="0"/>
        <v>138.61432166999998</v>
      </c>
      <c r="G21" s="21">
        <v>79.078053150000002</v>
      </c>
      <c r="H21" s="21">
        <v>0</v>
      </c>
      <c r="I21" s="21">
        <v>58.739931669999997</v>
      </c>
      <c r="J21" s="21">
        <v>0.79633684999999998</v>
      </c>
      <c r="K21" s="21">
        <v>0</v>
      </c>
      <c r="L21" s="2">
        <v>28135.818126639999</v>
      </c>
      <c r="M21" s="2">
        <v>0</v>
      </c>
      <c r="N21" s="2">
        <v>13428.675984809999</v>
      </c>
    </row>
    <row r="22" spans="2:14" ht="12.95" customHeight="1" x14ac:dyDescent="0.2">
      <c r="B22" s="11" t="s">
        <v>41</v>
      </c>
      <c r="C22" s="1" t="s">
        <v>14</v>
      </c>
      <c r="D22" s="2">
        <v>70890.705831322004</v>
      </c>
      <c r="E22" s="2">
        <v>35763.633521734002</v>
      </c>
      <c r="F22" s="21">
        <f t="shared" si="0"/>
        <v>3823.5702110279999</v>
      </c>
      <c r="G22" s="21">
        <v>31.015818830000001</v>
      </c>
      <c r="H22" s="21">
        <v>94.294086214999993</v>
      </c>
      <c r="I22" s="21">
        <v>3647.2539551069999</v>
      </c>
      <c r="J22" s="21">
        <v>51.005943625999997</v>
      </c>
      <c r="K22" s="21">
        <v>4.0725000000000001E-4</v>
      </c>
      <c r="L22" s="2">
        <v>13547.06409982</v>
      </c>
      <c r="M22" s="2">
        <v>17756.437998739999</v>
      </c>
      <c r="N22" s="2">
        <v>1882.1644364799999</v>
      </c>
    </row>
    <row r="23" spans="2:14" ht="12.95" customHeight="1" x14ac:dyDescent="0.2">
      <c r="B23" s="11" t="s">
        <v>42</v>
      </c>
      <c r="C23" s="1" t="s">
        <v>15</v>
      </c>
      <c r="D23" s="2">
        <v>93127.025091322997</v>
      </c>
      <c r="E23" s="2">
        <v>59199.675611621999</v>
      </c>
      <c r="F23" s="21">
        <f t="shared" si="0"/>
        <v>16683.815450550999</v>
      </c>
      <c r="G23" s="21">
        <v>11233.5092812</v>
      </c>
      <c r="H23" s="21">
        <v>2071.6120775099998</v>
      </c>
      <c r="I23" s="21">
        <v>1791.9887816109999</v>
      </c>
      <c r="J23" s="21">
        <v>1583.6394133599999</v>
      </c>
      <c r="K23" s="21">
        <v>3.06589687</v>
      </c>
      <c r="L23" s="2">
        <v>17243.53402915</v>
      </c>
      <c r="M23" s="2">
        <v>0</v>
      </c>
      <c r="N23" s="2">
        <v>6592.4493118600003</v>
      </c>
    </row>
    <row r="24" spans="2:14" ht="12.95" customHeight="1" x14ac:dyDescent="0.2">
      <c r="B24" s="11" t="s">
        <v>43</v>
      </c>
      <c r="C24" s="1" t="s">
        <v>16</v>
      </c>
      <c r="D24" s="2">
        <v>16092.229391813</v>
      </c>
      <c r="E24" s="2">
        <v>0</v>
      </c>
      <c r="F24" s="21">
        <f t="shared" si="0"/>
        <v>16071.189639071001</v>
      </c>
      <c r="G24" s="21">
        <v>0</v>
      </c>
      <c r="H24" s="21">
        <v>0</v>
      </c>
      <c r="I24" s="21">
        <v>0</v>
      </c>
      <c r="J24" s="21">
        <v>3454.7960790910001</v>
      </c>
      <c r="K24" s="21">
        <v>12616.393559980001</v>
      </c>
      <c r="L24" s="2">
        <v>21.039752742000001</v>
      </c>
      <c r="M24" s="2">
        <v>0</v>
      </c>
      <c r="N24" s="2">
        <v>100.63093542999999</v>
      </c>
    </row>
    <row r="25" spans="2:14" ht="12.95" customHeight="1" x14ac:dyDescent="0.2">
      <c r="B25" s="11" t="s">
        <v>44</v>
      </c>
      <c r="C25" s="1" t="s">
        <v>17</v>
      </c>
      <c r="D25" s="2">
        <v>295.92675775999999</v>
      </c>
      <c r="E25" s="2">
        <v>149.93074371</v>
      </c>
      <c r="F25" s="21">
        <f t="shared" si="0"/>
        <v>138.44171645</v>
      </c>
      <c r="G25" s="21">
        <v>130.16857880000001</v>
      </c>
      <c r="H25" s="21">
        <v>0.97967152999999996</v>
      </c>
      <c r="I25" s="21">
        <v>1.1354610199999999</v>
      </c>
      <c r="J25" s="21">
        <v>3.3164079999999999E-2</v>
      </c>
      <c r="K25" s="21">
        <v>6.1248410199999999</v>
      </c>
      <c r="L25" s="2">
        <v>7.5425887700000001</v>
      </c>
      <c r="M25" s="2">
        <v>1.170883E-2</v>
      </c>
      <c r="N25" s="2">
        <v>375.57153185999999</v>
      </c>
    </row>
    <row r="26" spans="2:14" ht="12.95" customHeight="1" x14ac:dyDescent="0.2">
      <c r="B26" s="11" t="s">
        <v>47</v>
      </c>
      <c r="C26" s="1" t="s">
        <v>18</v>
      </c>
      <c r="D26" s="2">
        <v>57279.996986871003</v>
      </c>
      <c r="E26" s="2">
        <v>45977.080253123</v>
      </c>
      <c r="F26" s="21">
        <f t="shared" si="0"/>
        <v>1378.678923788</v>
      </c>
      <c r="G26" s="21">
        <v>467.87587183400001</v>
      </c>
      <c r="H26" s="21">
        <v>12.19111601</v>
      </c>
      <c r="I26" s="21">
        <v>561.08307234799997</v>
      </c>
      <c r="J26" s="21">
        <v>319.144525036</v>
      </c>
      <c r="K26" s="21">
        <v>18.38433856</v>
      </c>
      <c r="L26" s="2">
        <v>8715.5927927899993</v>
      </c>
      <c r="M26" s="2">
        <v>1208.6450171700001</v>
      </c>
      <c r="N26" s="2">
        <v>3302.0111500799999</v>
      </c>
    </row>
    <row r="27" spans="2:14" ht="12.95" customHeight="1" x14ac:dyDescent="0.2">
      <c r="B27" s="15" t="s">
        <v>48</v>
      </c>
      <c r="C27" s="16"/>
      <c r="D27" s="17">
        <v>-31089.501126408999</v>
      </c>
      <c r="E27" s="17">
        <v>-56790.972792763001</v>
      </c>
      <c r="F27" s="23">
        <f t="shared" si="0"/>
        <v>2491.1780447730002</v>
      </c>
      <c r="G27" s="23">
        <v>3599.6400063860001</v>
      </c>
      <c r="H27" s="23">
        <v>-137.576246115</v>
      </c>
      <c r="I27" s="23">
        <v>-762.38855361200001</v>
      </c>
      <c r="J27" s="23">
        <v>-208.49716188599999</v>
      </c>
      <c r="K27" s="23">
        <v>0</v>
      </c>
      <c r="L27" s="17">
        <v>-20304.309206515001</v>
      </c>
      <c r="M27" s="17">
        <v>43514.602828096002</v>
      </c>
      <c r="N27" s="17">
        <v>31089.501126408999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H2" sqref="H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27" t="s">
        <v>64</v>
      </c>
      <c r="E2" s="6"/>
      <c r="H2" s="27"/>
    </row>
    <row r="3" spans="2:14" ht="12.95" customHeight="1" x14ac:dyDescent="0.2">
      <c r="B3" s="25" t="s">
        <v>95</v>
      </c>
    </row>
    <row r="4" spans="2:14" ht="12.95" customHeight="1" x14ac:dyDescent="0.2">
      <c r="B4" s="25"/>
    </row>
    <row r="5" spans="2:14" ht="12.95" customHeight="1" x14ac:dyDescent="0.2">
      <c r="B5" s="4"/>
    </row>
    <row r="6" spans="2:14" s="26" customFormat="1" ht="22.5" x14ac:dyDescent="0.2">
      <c r="B6" s="29" t="s">
        <v>20</v>
      </c>
      <c r="C6" s="31"/>
      <c r="D6" s="33" t="s">
        <v>21</v>
      </c>
      <c r="E6" s="8" t="s">
        <v>22</v>
      </c>
      <c r="F6" s="28" t="s">
        <v>23</v>
      </c>
      <c r="G6" s="28"/>
      <c r="H6" s="28"/>
      <c r="I6" s="28"/>
      <c r="J6" s="28"/>
      <c r="K6" s="28"/>
      <c r="L6" s="8" t="s">
        <v>24</v>
      </c>
      <c r="M6" s="8" t="s">
        <v>25</v>
      </c>
      <c r="N6" s="8" t="s">
        <v>26</v>
      </c>
    </row>
    <row r="7" spans="2:14" s="26" customFormat="1" ht="101.25" x14ac:dyDescent="0.2">
      <c r="B7" s="30"/>
      <c r="C7" s="32"/>
      <c r="D7" s="34"/>
      <c r="E7" s="8" t="s">
        <v>27</v>
      </c>
      <c r="F7" s="18" t="s">
        <v>28</v>
      </c>
      <c r="G7" s="18" t="s">
        <v>29</v>
      </c>
      <c r="H7" s="18" t="s">
        <v>30</v>
      </c>
      <c r="I7" s="18" t="s">
        <v>31</v>
      </c>
      <c r="J7" s="18" t="s">
        <v>32</v>
      </c>
      <c r="K7" s="18" t="s">
        <v>33</v>
      </c>
      <c r="L7" s="8" t="s">
        <v>34</v>
      </c>
      <c r="M7" s="8" t="s">
        <v>35</v>
      </c>
      <c r="N7" s="8" t="s">
        <v>36</v>
      </c>
    </row>
    <row r="8" spans="2:14" ht="12.95" customHeight="1" x14ac:dyDescent="0.2">
      <c r="B8" s="8"/>
      <c r="C8" s="8"/>
      <c r="D8" s="9" t="s">
        <v>0</v>
      </c>
      <c r="E8" s="9" t="s">
        <v>1</v>
      </c>
      <c r="F8" s="19" t="s">
        <v>2</v>
      </c>
      <c r="G8" s="19" t="s">
        <v>3</v>
      </c>
      <c r="H8" s="19" t="s">
        <v>4</v>
      </c>
      <c r="I8" s="19" t="s">
        <v>5</v>
      </c>
      <c r="J8" s="19" t="s">
        <v>6</v>
      </c>
      <c r="K8" s="19" t="s">
        <v>7</v>
      </c>
      <c r="L8" s="9" t="s">
        <v>8</v>
      </c>
      <c r="M8" s="9" t="s">
        <v>9</v>
      </c>
      <c r="N8" s="9" t="s">
        <v>10</v>
      </c>
    </row>
    <row r="9" spans="2:14" ht="12.95" customHeight="1" x14ac:dyDescent="0.2">
      <c r="B9" s="10" t="s">
        <v>37</v>
      </c>
      <c r="C9" s="1"/>
      <c r="D9" s="3">
        <v>299581.28850139602</v>
      </c>
      <c r="E9" s="3">
        <v>86475.809987886998</v>
      </c>
      <c r="F9" s="20">
        <f>+G9+H9+I9+J9+K9</f>
        <v>102319.47117185601</v>
      </c>
      <c r="G9" s="20">
        <v>77141.409073529998</v>
      </c>
      <c r="H9" s="20">
        <v>2069.9491432770001</v>
      </c>
      <c r="I9" s="20">
        <v>5101.5456790360004</v>
      </c>
      <c r="J9" s="20">
        <v>5153.3780315140002</v>
      </c>
      <c r="K9" s="20">
        <v>12853.189244499001</v>
      </c>
      <c r="L9" s="3">
        <v>47924.267011755001</v>
      </c>
      <c r="M9" s="3">
        <v>62861.740329897999</v>
      </c>
      <c r="N9" s="3">
        <v>68411.193053434006</v>
      </c>
    </row>
    <row r="10" spans="2:14" ht="12.95" customHeight="1" x14ac:dyDescent="0.2">
      <c r="B10" s="11" t="s">
        <v>38</v>
      </c>
      <c r="C10" s="1" t="s">
        <v>11</v>
      </c>
      <c r="D10" s="2">
        <v>371.80802134999999</v>
      </c>
      <c r="E10" s="2" t="s">
        <v>19</v>
      </c>
      <c r="F10" s="21">
        <f>+G10</f>
        <v>371.80802134999999</v>
      </c>
      <c r="G10" s="21">
        <v>371.80802134999999</v>
      </c>
      <c r="H10" s="21" t="s">
        <v>19</v>
      </c>
      <c r="I10" s="21" t="s">
        <v>19</v>
      </c>
      <c r="J10" s="21" t="s">
        <v>19</v>
      </c>
      <c r="K10" s="21" t="s">
        <v>19</v>
      </c>
      <c r="L10" s="2">
        <v>0</v>
      </c>
      <c r="M10" s="2" t="s">
        <v>19</v>
      </c>
      <c r="N10" s="2">
        <v>369.75001499000001</v>
      </c>
    </row>
    <row r="11" spans="2:14" ht="12.95" customHeight="1" x14ac:dyDescent="0.2">
      <c r="B11" s="11" t="s">
        <v>39</v>
      </c>
      <c r="C11" s="1" t="s">
        <v>12</v>
      </c>
      <c r="D11" s="2">
        <v>67440.121380398996</v>
      </c>
      <c r="E11" s="2">
        <v>9506.8932993100007</v>
      </c>
      <c r="F11" s="21">
        <f t="shared" ref="F11:F27" si="0">+G11+H11+I11+J11+K11</f>
        <v>22597.292959420003</v>
      </c>
      <c r="G11" s="21">
        <v>20762.78892907</v>
      </c>
      <c r="H11" s="21">
        <v>269.07956152000003</v>
      </c>
      <c r="I11" s="21">
        <v>571.35797061999995</v>
      </c>
      <c r="J11" s="21">
        <v>219.1345273</v>
      </c>
      <c r="K11" s="21">
        <v>774.93197091000002</v>
      </c>
      <c r="L11" s="2">
        <v>3653.9136776800001</v>
      </c>
      <c r="M11" s="2">
        <v>31682.021443989001</v>
      </c>
      <c r="N11" s="2">
        <v>5300.4914594600004</v>
      </c>
    </row>
    <row r="12" spans="2:14" ht="12.95" customHeight="1" x14ac:dyDescent="0.2">
      <c r="B12" s="11" t="s">
        <v>40</v>
      </c>
      <c r="C12" s="1" t="s">
        <v>13</v>
      </c>
      <c r="D12" s="2">
        <v>34341.888481513997</v>
      </c>
      <c r="E12" s="2">
        <v>304.17785369699999</v>
      </c>
      <c r="F12" s="21">
        <f t="shared" si="0"/>
        <v>32445.863994892996</v>
      </c>
      <c r="G12" s="21">
        <v>19498.643806339998</v>
      </c>
      <c r="H12" s="21">
        <v>1179.0982889469999</v>
      </c>
      <c r="I12" s="21">
        <v>187.264256598</v>
      </c>
      <c r="J12" s="21">
        <v>2608.979707599</v>
      </c>
      <c r="K12" s="21">
        <v>8971.8779354090002</v>
      </c>
      <c r="L12" s="2">
        <v>1363.9402258380001</v>
      </c>
      <c r="M12" s="2">
        <v>227.906407086</v>
      </c>
      <c r="N12" s="2">
        <v>9449.3840401300004</v>
      </c>
    </row>
    <row r="13" spans="2:14" ht="12.95" customHeight="1" x14ac:dyDescent="0.2">
      <c r="B13" s="11" t="s">
        <v>41</v>
      </c>
      <c r="C13" s="1" t="s">
        <v>14</v>
      </c>
      <c r="D13" s="2">
        <v>49503.283527193002</v>
      </c>
      <c r="E13" s="2">
        <v>7193.5772748030004</v>
      </c>
      <c r="F13" s="21">
        <f t="shared" si="0"/>
        <v>37554.77655948</v>
      </c>
      <c r="G13" s="21">
        <v>34274.617686491001</v>
      </c>
      <c r="H13" s="21">
        <v>10.14982919</v>
      </c>
      <c r="I13" s="21">
        <v>2900.1217557280002</v>
      </c>
      <c r="J13" s="21">
        <v>369.887288071</v>
      </c>
      <c r="K13" s="21">
        <v>0</v>
      </c>
      <c r="L13" s="2">
        <v>4488.4525064239997</v>
      </c>
      <c r="M13" s="2">
        <v>266.47718648599999</v>
      </c>
      <c r="N13" s="2">
        <v>23189.843908913001</v>
      </c>
    </row>
    <row r="14" spans="2:14" ht="12.95" customHeight="1" x14ac:dyDescent="0.2">
      <c r="B14" s="11" t="s">
        <v>42</v>
      </c>
      <c r="C14" s="1" t="s">
        <v>15</v>
      </c>
      <c r="D14" s="2">
        <v>73653.169878864996</v>
      </c>
      <c r="E14" s="2">
        <v>22087.477176205</v>
      </c>
      <c r="F14" s="21">
        <f t="shared" si="0"/>
        <v>7611.2841764629993</v>
      </c>
      <c r="G14" s="21">
        <v>1404.3645868200001</v>
      </c>
      <c r="H14" s="21">
        <v>609.14183582999999</v>
      </c>
      <c r="I14" s="21">
        <v>851.13165469600006</v>
      </c>
      <c r="J14" s="21">
        <v>1643.719804067</v>
      </c>
      <c r="K14" s="21">
        <v>3102.9262950500001</v>
      </c>
      <c r="L14" s="2">
        <v>30627.106503579998</v>
      </c>
      <c r="M14" s="2">
        <v>13327.302022616999</v>
      </c>
      <c r="N14" s="2">
        <v>25848.527497999999</v>
      </c>
    </row>
    <row r="15" spans="2:14" ht="12.95" customHeight="1" x14ac:dyDescent="0.2">
      <c r="B15" s="11" t="s">
        <v>43</v>
      </c>
      <c r="C15" s="1" t="s">
        <v>16</v>
      </c>
      <c r="D15" s="2">
        <v>16363.038708896</v>
      </c>
      <c r="E15" s="2">
        <v>397.60261381599997</v>
      </c>
      <c r="F15" s="21">
        <f t="shared" si="0"/>
        <v>160.78418419799999</v>
      </c>
      <c r="G15" s="21">
        <v>12.415194294999999</v>
      </c>
      <c r="H15" s="21">
        <v>0</v>
      </c>
      <c r="I15" s="21">
        <v>44.253019700999999</v>
      </c>
      <c r="J15" s="21">
        <v>104.115970202</v>
      </c>
      <c r="K15" s="21">
        <v>0</v>
      </c>
      <c r="L15" s="2">
        <v>44.110888037999999</v>
      </c>
      <c r="M15" s="2">
        <v>15760.541022844</v>
      </c>
      <c r="N15" s="2">
        <v>32.401647799999999</v>
      </c>
    </row>
    <row r="16" spans="2:14" ht="12.95" customHeight="1" x14ac:dyDescent="0.2">
      <c r="B16" s="11" t="s">
        <v>44</v>
      </c>
      <c r="C16" s="1" t="s">
        <v>17</v>
      </c>
      <c r="D16" s="2">
        <v>668.70110729999999</v>
      </c>
      <c r="E16" s="2">
        <v>0.56626045000000003</v>
      </c>
      <c r="F16" s="21">
        <f t="shared" si="0"/>
        <v>170.70477806000002</v>
      </c>
      <c r="G16" s="21">
        <v>166.34852660000001</v>
      </c>
      <c r="H16" s="21">
        <v>0.56011979000000001</v>
      </c>
      <c r="I16" s="21">
        <v>0.30564448</v>
      </c>
      <c r="J16" s="21">
        <v>1.2432298500000001</v>
      </c>
      <c r="K16" s="21">
        <v>2.24725734</v>
      </c>
      <c r="L16" s="2">
        <v>497.41828477000001</v>
      </c>
      <c r="M16" s="2">
        <v>1.1784019999999999E-2</v>
      </c>
      <c r="N16" s="2">
        <v>133.51628700000001</v>
      </c>
    </row>
    <row r="17" spans="2:14" ht="12.95" customHeight="1" x14ac:dyDescent="0.2">
      <c r="B17" s="12" t="s">
        <v>45</v>
      </c>
      <c r="C17" s="13" t="s">
        <v>18</v>
      </c>
      <c r="D17" s="14">
        <v>57239.277395878999</v>
      </c>
      <c r="E17" s="14">
        <v>46985.515509605997</v>
      </c>
      <c r="F17" s="22">
        <f t="shared" si="0"/>
        <v>1406.9564979919999</v>
      </c>
      <c r="G17" s="22">
        <v>650.42232256399996</v>
      </c>
      <c r="H17" s="22">
        <v>1.919508</v>
      </c>
      <c r="I17" s="22">
        <v>547.11137721299997</v>
      </c>
      <c r="J17" s="22">
        <v>206.297504425</v>
      </c>
      <c r="K17" s="22">
        <v>1.20578579</v>
      </c>
      <c r="L17" s="14">
        <v>7249.3249254250004</v>
      </c>
      <c r="M17" s="14">
        <v>1597.480462856</v>
      </c>
      <c r="N17" s="14">
        <v>4087.278197141</v>
      </c>
    </row>
    <row r="18" spans="2:14" ht="12.95" customHeight="1" x14ac:dyDescent="0.2">
      <c r="B18" s="10" t="s">
        <v>46</v>
      </c>
      <c r="C18" s="1"/>
      <c r="D18" s="3">
        <v>330936.77868341299</v>
      </c>
      <c r="E18" s="3">
        <v>142845.322360327</v>
      </c>
      <c r="F18" s="20">
        <f t="shared" si="0"/>
        <v>100278.48705614399</v>
      </c>
      <c r="G18" s="20">
        <v>73917.306345892997</v>
      </c>
      <c r="H18" s="20">
        <v>2150.7838605239999</v>
      </c>
      <c r="I18" s="20">
        <v>5982.5173322729997</v>
      </c>
      <c r="J18" s="20">
        <v>5374.6902729550002</v>
      </c>
      <c r="K18" s="20">
        <v>12853.189244499001</v>
      </c>
      <c r="L18" s="3">
        <v>68606.306717296</v>
      </c>
      <c r="M18" s="3">
        <v>19206.662549646</v>
      </c>
      <c r="N18" s="3">
        <v>37055.702871417001</v>
      </c>
    </row>
    <row r="19" spans="2:14" ht="12.95" customHeight="1" x14ac:dyDescent="0.2">
      <c r="B19" s="11" t="s">
        <v>38</v>
      </c>
      <c r="C19" s="1" t="s">
        <v>11</v>
      </c>
      <c r="D19" s="2">
        <v>369.75001499000001</v>
      </c>
      <c r="E19" s="2" t="s">
        <v>19</v>
      </c>
      <c r="F19" s="21">
        <f>+G19</f>
        <v>369.75001499000001</v>
      </c>
      <c r="G19" s="21">
        <v>369.75001499000001</v>
      </c>
      <c r="H19" s="21" t="s">
        <v>19</v>
      </c>
      <c r="I19" s="21" t="s">
        <v>19</v>
      </c>
      <c r="J19" s="21" t="s">
        <v>19</v>
      </c>
      <c r="K19" s="21" t="s">
        <v>19</v>
      </c>
      <c r="L19" s="2">
        <v>0</v>
      </c>
      <c r="M19" s="2" t="s">
        <v>19</v>
      </c>
      <c r="N19" s="2">
        <v>371.80802134999999</v>
      </c>
    </row>
    <row r="20" spans="2:14" ht="12.95" customHeight="1" x14ac:dyDescent="0.2">
      <c r="B20" s="11" t="s">
        <v>39</v>
      </c>
      <c r="C20" s="1" t="s">
        <v>12</v>
      </c>
      <c r="D20" s="2">
        <v>62005.973567239002</v>
      </c>
      <c r="E20" s="2" t="s">
        <v>19</v>
      </c>
      <c r="F20" s="21">
        <f>+G20</f>
        <v>61965.144984179999</v>
      </c>
      <c r="G20" s="21">
        <v>61965.144984179999</v>
      </c>
      <c r="H20" s="21" t="s">
        <v>19</v>
      </c>
      <c r="I20" s="21">
        <v>0</v>
      </c>
      <c r="J20" s="21" t="s">
        <v>19</v>
      </c>
      <c r="K20" s="21" t="s">
        <v>19</v>
      </c>
      <c r="L20" s="2">
        <v>40.828583059000003</v>
      </c>
      <c r="M20" s="2" t="s">
        <v>19</v>
      </c>
      <c r="N20" s="2">
        <v>10734.639272619999</v>
      </c>
    </row>
    <row r="21" spans="2:14" ht="12.95" customHeight="1" x14ac:dyDescent="0.2">
      <c r="B21" s="11" t="s">
        <v>40</v>
      </c>
      <c r="C21" s="1" t="s">
        <v>13</v>
      </c>
      <c r="D21" s="2">
        <v>30313.001360033999</v>
      </c>
      <c r="E21" s="2">
        <v>1712.9962500090001</v>
      </c>
      <c r="F21" s="21">
        <f t="shared" si="0"/>
        <v>178.21045500999998</v>
      </c>
      <c r="G21" s="21">
        <v>118.26772613999999</v>
      </c>
      <c r="H21" s="21">
        <v>0</v>
      </c>
      <c r="I21" s="21">
        <v>59.14639202</v>
      </c>
      <c r="J21" s="21">
        <v>0.79633684999999998</v>
      </c>
      <c r="K21" s="21">
        <v>0</v>
      </c>
      <c r="L21" s="2">
        <v>28421.794655015001</v>
      </c>
      <c r="M21" s="2">
        <v>0</v>
      </c>
      <c r="N21" s="2">
        <v>13478.27116161</v>
      </c>
    </row>
    <row r="22" spans="2:14" ht="12.95" customHeight="1" x14ac:dyDescent="0.2">
      <c r="B22" s="11" t="s">
        <v>41</v>
      </c>
      <c r="C22" s="1" t="s">
        <v>14</v>
      </c>
      <c r="D22" s="2">
        <v>70820.337976076</v>
      </c>
      <c r="E22" s="2">
        <v>35023.976385454</v>
      </c>
      <c r="F22" s="21">
        <f t="shared" si="0"/>
        <v>3790.5494281389997</v>
      </c>
      <c r="G22" s="21">
        <v>49.641802579999997</v>
      </c>
      <c r="H22" s="21">
        <v>114.78579201399999</v>
      </c>
      <c r="I22" s="21">
        <v>3571.4763890859999</v>
      </c>
      <c r="J22" s="21">
        <v>53.967932638999997</v>
      </c>
      <c r="K22" s="21">
        <v>0.67751181999999999</v>
      </c>
      <c r="L22" s="2">
        <v>13988.382371211999</v>
      </c>
      <c r="M22" s="2">
        <v>18017.429791270999</v>
      </c>
      <c r="N22" s="2">
        <v>1872.7894600300001</v>
      </c>
    </row>
    <row r="23" spans="2:14" ht="12.95" customHeight="1" x14ac:dyDescent="0.2">
      <c r="B23" s="11" t="s">
        <v>42</v>
      </c>
      <c r="C23" s="1" t="s">
        <v>15</v>
      </c>
      <c r="D23" s="2">
        <v>93040.593772865002</v>
      </c>
      <c r="E23" s="2">
        <v>59590.795964459001</v>
      </c>
      <c r="F23" s="21">
        <f t="shared" si="0"/>
        <v>16217.546638796</v>
      </c>
      <c r="G23" s="21">
        <v>10840.95100151</v>
      </c>
      <c r="H23" s="21">
        <v>2027.2645374799999</v>
      </c>
      <c r="I23" s="21">
        <v>1789.6228407599999</v>
      </c>
      <c r="J23" s="21">
        <v>1556.642362176</v>
      </c>
      <c r="K23" s="21">
        <v>3.06589687</v>
      </c>
      <c r="L23" s="2">
        <v>17232.251169610001</v>
      </c>
      <c r="M23" s="2">
        <v>0</v>
      </c>
      <c r="N23" s="2">
        <v>6461.1036039999999</v>
      </c>
    </row>
    <row r="24" spans="2:14" ht="12.95" customHeight="1" x14ac:dyDescent="0.2">
      <c r="B24" s="11" t="s">
        <v>43</v>
      </c>
      <c r="C24" s="1" t="s">
        <v>16</v>
      </c>
      <c r="D24" s="2">
        <v>16304.195857926001</v>
      </c>
      <c r="E24" s="2">
        <v>0</v>
      </c>
      <c r="F24" s="21">
        <f t="shared" si="0"/>
        <v>16280.443244263</v>
      </c>
      <c r="G24" s="21">
        <v>0</v>
      </c>
      <c r="H24" s="21">
        <v>0</v>
      </c>
      <c r="I24" s="21">
        <v>0</v>
      </c>
      <c r="J24" s="21">
        <v>3442.4130488340002</v>
      </c>
      <c r="K24" s="21">
        <v>12838.030195429001</v>
      </c>
      <c r="L24" s="2">
        <v>23.752613663000002</v>
      </c>
      <c r="M24" s="2">
        <v>0</v>
      </c>
      <c r="N24" s="2">
        <v>91.244498770000007</v>
      </c>
    </row>
    <row r="25" spans="2:14" ht="12.95" customHeight="1" x14ac:dyDescent="0.2">
      <c r="B25" s="11" t="s">
        <v>44</v>
      </c>
      <c r="C25" s="1" t="s">
        <v>17</v>
      </c>
      <c r="D25" s="2">
        <v>288.43997410999998</v>
      </c>
      <c r="E25" s="2">
        <v>131.83953</v>
      </c>
      <c r="F25" s="21">
        <f t="shared" si="0"/>
        <v>156.59132059999996</v>
      </c>
      <c r="G25" s="21">
        <v>152.41339984999999</v>
      </c>
      <c r="H25" s="21">
        <v>0.63870742000000003</v>
      </c>
      <c r="I25" s="21">
        <v>0.20294809999999999</v>
      </c>
      <c r="J25" s="21">
        <v>0.17054889000000001</v>
      </c>
      <c r="K25" s="21">
        <v>3.1657163399999999</v>
      </c>
      <c r="L25" s="2">
        <v>0</v>
      </c>
      <c r="M25" s="2">
        <v>9.1235099999999996E-3</v>
      </c>
      <c r="N25" s="2">
        <v>513.77742019000004</v>
      </c>
    </row>
    <row r="26" spans="2:14" ht="12.95" customHeight="1" x14ac:dyDescent="0.2">
      <c r="B26" s="11" t="s">
        <v>47</v>
      </c>
      <c r="C26" s="1" t="s">
        <v>18</v>
      </c>
      <c r="D26" s="2">
        <v>57794.486160173001</v>
      </c>
      <c r="E26" s="2">
        <v>46385.714230404999</v>
      </c>
      <c r="F26" s="21">
        <f t="shared" si="0"/>
        <v>1320.2509701659999</v>
      </c>
      <c r="G26" s="21">
        <v>421.13741664299999</v>
      </c>
      <c r="H26" s="21">
        <v>8.0948236100000006</v>
      </c>
      <c r="I26" s="21">
        <v>562.06876230700004</v>
      </c>
      <c r="J26" s="21">
        <v>320.70004356599998</v>
      </c>
      <c r="K26" s="21">
        <v>8.2499240399999998</v>
      </c>
      <c r="L26" s="2">
        <v>8899.2973247369991</v>
      </c>
      <c r="M26" s="2">
        <v>1189.2236348649999</v>
      </c>
      <c r="N26" s="2">
        <v>3532.0694328469999</v>
      </c>
    </row>
    <row r="27" spans="2:14" ht="12.95" customHeight="1" x14ac:dyDescent="0.2">
      <c r="B27" s="15" t="s">
        <v>48</v>
      </c>
      <c r="C27" s="16"/>
      <c r="D27" s="17">
        <v>-31355.490182017002</v>
      </c>
      <c r="E27" s="17">
        <v>-56369.512372439996</v>
      </c>
      <c r="F27" s="23">
        <f t="shared" si="0"/>
        <v>2040.9841157119999</v>
      </c>
      <c r="G27" s="23">
        <v>3224.102727637</v>
      </c>
      <c r="H27" s="23">
        <v>-80.834717247</v>
      </c>
      <c r="I27" s="23">
        <v>-880.97165323700006</v>
      </c>
      <c r="J27" s="23">
        <v>-221.312241441</v>
      </c>
      <c r="K27" s="23">
        <v>0</v>
      </c>
      <c r="L27" s="17">
        <v>-20682.039705540999</v>
      </c>
      <c r="M27" s="17">
        <v>43655.077780252002</v>
      </c>
      <c r="N27" s="17">
        <v>31355.490182017002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H2" sqref="H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27" t="s">
        <v>63</v>
      </c>
      <c r="E2" s="6"/>
      <c r="H2" s="27"/>
    </row>
    <row r="3" spans="2:14" ht="12.95" customHeight="1" x14ac:dyDescent="0.2">
      <c r="B3" s="25" t="s">
        <v>95</v>
      </c>
    </row>
    <row r="4" spans="2:14" ht="12.95" customHeight="1" x14ac:dyDescent="0.2">
      <c r="B4" s="25"/>
    </row>
    <row r="5" spans="2:14" ht="12.95" customHeight="1" x14ac:dyDescent="0.2">
      <c r="B5" s="4"/>
    </row>
    <row r="6" spans="2:14" s="26" customFormat="1" ht="22.5" x14ac:dyDescent="0.2">
      <c r="B6" s="29" t="s">
        <v>20</v>
      </c>
      <c r="C6" s="31"/>
      <c r="D6" s="33" t="s">
        <v>21</v>
      </c>
      <c r="E6" s="8" t="s">
        <v>22</v>
      </c>
      <c r="F6" s="28" t="s">
        <v>23</v>
      </c>
      <c r="G6" s="28"/>
      <c r="H6" s="28"/>
      <c r="I6" s="28"/>
      <c r="J6" s="28"/>
      <c r="K6" s="28"/>
      <c r="L6" s="8" t="s">
        <v>24</v>
      </c>
      <c r="M6" s="8" t="s">
        <v>25</v>
      </c>
      <c r="N6" s="8" t="s">
        <v>26</v>
      </c>
    </row>
    <row r="7" spans="2:14" s="26" customFormat="1" ht="101.25" x14ac:dyDescent="0.2">
      <c r="B7" s="30"/>
      <c r="C7" s="32"/>
      <c r="D7" s="34"/>
      <c r="E7" s="8" t="s">
        <v>27</v>
      </c>
      <c r="F7" s="18" t="s">
        <v>28</v>
      </c>
      <c r="G7" s="18" t="s">
        <v>29</v>
      </c>
      <c r="H7" s="18" t="s">
        <v>30</v>
      </c>
      <c r="I7" s="18" t="s">
        <v>31</v>
      </c>
      <c r="J7" s="18" t="s">
        <v>32</v>
      </c>
      <c r="K7" s="18" t="s">
        <v>33</v>
      </c>
      <c r="L7" s="8" t="s">
        <v>34</v>
      </c>
      <c r="M7" s="8" t="s">
        <v>35</v>
      </c>
      <c r="N7" s="8" t="s">
        <v>36</v>
      </c>
    </row>
    <row r="8" spans="2:14" ht="12.95" customHeight="1" x14ac:dyDescent="0.2">
      <c r="B8" s="8"/>
      <c r="C8" s="8"/>
      <c r="D8" s="9" t="s">
        <v>0</v>
      </c>
      <c r="E8" s="9" t="s">
        <v>1</v>
      </c>
      <c r="F8" s="19" t="s">
        <v>2</v>
      </c>
      <c r="G8" s="19" t="s">
        <v>3</v>
      </c>
      <c r="H8" s="19" t="s">
        <v>4</v>
      </c>
      <c r="I8" s="19" t="s">
        <v>5</v>
      </c>
      <c r="J8" s="19" t="s">
        <v>6</v>
      </c>
      <c r="K8" s="19" t="s">
        <v>7</v>
      </c>
      <c r="L8" s="9" t="s">
        <v>8</v>
      </c>
      <c r="M8" s="9" t="s">
        <v>9</v>
      </c>
      <c r="N8" s="9" t="s">
        <v>10</v>
      </c>
    </row>
    <row r="9" spans="2:14" ht="12.95" customHeight="1" x14ac:dyDescent="0.2">
      <c r="B9" s="10" t="s">
        <v>37</v>
      </c>
      <c r="C9" s="1"/>
      <c r="D9" s="3">
        <v>303969.33899873699</v>
      </c>
      <c r="E9" s="3">
        <v>87617.555708394997</v>
      </c>
      <c r="F9" s="20">
        <f>+G9+H9+I9+J9+K9</f>
        <v>104036.86691273701</v>
      </c>
      <c r="G9" s="20">
        <v>77130.561310759003</v>
      </c>
      <c r="H9" s="20">
        <v>3051.2134951349999</v>
      </c>
      <c r="I9" s="20">
        <v>5129.3867199059996</v>
      </c>
      <c r="J9" s="20">
        <v>5303.2886114060002</v>
      </c>
      <c r="K9" s="20">
        <v>13422.416775531001</v>
      </c>
      <c r="L9" s="3">
        <v>48444.977236584004</v>
      </c>
      <c r="M9" s="3">
        <v>63869.939141021001</v>
      </c>
      <c r="N9" s="3">
        <v>70818.752986355001</v>
      </c>
    </row>
    <row r="10" spans="2:14" ht="12.95" customHeight="1" x14ac:dyDescent="0.2">
      <c r="B10" s="11" t="s">
        <v>38</v>
      </c>
      <c r="C10" s="1" t="s">
        <v>11</v>
      </c>
      <c r="D10" s="2">
        <v>375.88067819999998</v>
      </c>
      <c r="E10" s="2" t="s">
        <v>19</v>
      </c>
      <c r="F10" s="21">
        <f>+G10</f>
        <v>375.88067819999998</v>
      </c>
      <c r="G10" s="21">
        <v>375.88067819999998</v>
      </c>
      <c r="H10" s="21" t="s">
        <v>19</v>
      </c>
      <c r="I10" s="21" t="s">
        <v>19</v>
      </c>
      <c r="J10" s="21" t="s">
        <v>19</v>
      </c>
      <c r="K10" s="21" t="s">
        <v>19</v>
      </c>
      <c r="L10" s="2">
        <v>0</v>
      </c>
      <c r="M10" s="2" t="s">
        <v>19</v>
      </c>
      <c r="N10" s="2">
        <v>373.94513794</v>
      </c>
    </row>
    <row r="11" spans="2:14" ht="12.95" customHeight="1" x14ac:dyDescent="0.2">
      <c r="B11" s="11" t="s">
        <v>39</v>
      </c>
      <c r="C11" s="1" t="s">
        <v>12</v>
      </c>
      <c r="D11" s="2">
        <v>66346.570243002003</v>
      </c>
      <c r="E11" s="2">
        <v>9072.6120480299996</v>
      </c>
      <c r="F11" s="21">
        <f t="shared" ref="F11:F27" si="0">+G11+H11+I11+J11+K11</f>
        <v>21897.1340528</v>
      </c>
      <c r="G11" s="21">
        <v>19712.432302450001</v>
      </c>
      <c r="H11" s="21">
        <v>774.79374914000005</v>
      </c>
      <c r="I11" s="21">
        <v>584.58785077000005</v>
      </c>
      <c r="J11" s="21">
        <v>229.81041694000001</v>
      </c>
      <c r="K11" s="21">
        <v>595.50973350000004</v>
      </c>
      <c r="L11" s="2">
        <v>3673.53405767</v>
      </c>
      <c r="M11" s="2">
        <v>31703.290084502001</v>
      </c>
      <c r="N11" s="2">
        <v>6236.3492303499997</v>
      </c>
    </row>
    <row r="12" spans="2:14" ht="12.95" customHeight="1" x14ac:dyDescent="0.2">
      <c r="B12" s="11" t="s">
        <v>40</v>
      </c>
      <c r="C12" s="1" t="s">
        <v>13</v>
      </c>
      <c r="D12" s="2">
        <v>36001.627346959998</v>
      </c>
      <c r="E12" s="2">
        <v>303.448397618</v>
      </c>
      <c r="F12" s="21">
        <f t="shared" si="0"/>
        <v>34203.901006258995</v>
      </c>
      <c r="G12" s="21">
        <v>20285.624039027</v>
      </c>
      <c r="H12" s="21">
        <v>1620.2120864149999</v>
      </c>
      <c r="I12" s="21">
        <v>162.647210785</v>
      </c>
      <c r="J12" s="21">
        <v>2679.5776853110001</v>
      </c>
      <c r="K12" s="21">
        <v>9455.8399847210003</v>
      </c>
      <c r="L12" s="2">
        <v>1245.6627119479999</v>
      </c>
      <c r="M12" s="2">
        <v>248.61523113499999</v>
      </c>
      <c r="N12" s="2">
        <v>9366.5049118219995</v>
      </c>
    </row>
    <row r="13" spans="2:14" ht="12.95" customHeight="1" x14ac:dyDescent="0.2">
      <c r="B13" s="11" t="s">
        <v>41</v>
      </c>
      <c r="C13" s="1" t="s">
        <v>14</v>
      </c>
      <c r="D13" s="2">
        <v>50170.238262334002</v>
      </c>
      <c r="E13" s="2">
        <v>7470.4627456609996</v>
      </c>
      <c r="F13" s="21">
        <f t="shared" si="0"/>
        <v>37876.754343208995</v>
      </c>
      <c r="G13" s="21">
        <v>34467.074479989002</v>
      </c>
      <c r="H13" s="21">
        <v>12.854047189999999</v>
      </c>
      <c r="I13" s="21">
        <v>2963.6254547779999</v>
      </c>
      <c r="J13" s="21">
        <v>433.20036125199999</v>
      </c>
      <c r="K13" s="21">
        <v>0</v>
      </c>
      <c r="L13" s="2">
        <v>4565.6671785750004</v>
      </c>
      <c r="M13" s="2">
        <v>257.35399488899998</v>
      </c>
      <c r="N13" s="2">
        <v>22788.564104189001</v>
      </c>
    </row>
    <row r="14" spans="2:14" ht="12.95" customHeight="1" x14ac:dyDescent="0.2">
      <c r="B14" s="11" t="s">
        <v>42</v>
      </c>
      <c r="C14" s="1" t="s">
        <v>15</v>
      </c>
      <c r="D14" s="2">
        <v>74901.625353272</v>
      </c>
      <c r="E14" s="2">
        <v>22477.662649362999</v>
      </c>
      <c r="F14" s="21">
        <f t="shared" si="0"/>
        <v>7893.6397395010008</v>
      </c>
      <c r="G14" s="21">
        <v>1419.3300418900001</v>
      </c>
      <c r="H14" s="21">
        <v>641.26986062000003</v>
      </c>
      <c r="I14" s="21">
        <v>823.25153965799996</v>
      </c>
      <c r="J14" s="21">
        <v>1647.2572005229999</v>
      </c>
      <c r="K14" s="21">
        <v>3362.5310968099998</v>
      </c>
      <c r="L14" s="2">
        <v>30900.608840190002</v>
      </c>
      <c r="M14" s="2">
        <v>13629.714124218001</v>
      </c>
      <c r="N14" s="2">
        <v>26776.816845099998</v>
      </c>
    </row>
    <row r="15" spans="2:14" ht="12.95" customHeight="1" x14ac:dyDescent="0.2">
      <c r="B15" s="11" t="s">
        <v>43</v>
      </c>
      <c r="C15" s="1" t="s">
        <v>16</v>
      </c>
      <c r="D15" s="2">
        <v>16980.808564019</v>
      </c>
      <c r="E15" s="2">
        <v>388.20986837800001</v>
      </c>
      <c r="F15" s="21">
        <f t="shared" si="0"/>
        <v>154.12999063399999</v>
      </c>
      <c r="G15" s="21">
        <v>12.241321004</v>
      </c>
      <c r="H15" s="21">
        <v>0</v>
      </c>
      <c r="I15" s="21">
        <v>43.633261525000002</v>
      </c>
      <c r="J15" s="21">
        <v>98.255408105000001</v>
      </c>
      <c r="K15" s="21">
        <v>0</v>
      </c>
      <c r="L15" s="2">
        <v>43.493120398000002</v>
      </c>
      <c r="M15" s="2">
        <v>16394.975584609001</v>
      </c>
      <c r="N15" s="2">
        <v>41.760631109999999</v>
      </c>
    </row>
    <row r="16" spans="2:14" ht="12.95" customHeight="1" x14ac:dyDescent="0.2">
      <c r="B16" s="11" t="s">
        <v>44</v>
      </c>
      <c r="C16" s="1" t="s">
        <v>17</v>
      </c>
      <c r="D16" s="2">
        <v>866.20558803999995</v>
      </c>
      <c r="E16" s="2">
        <v>4.0922256499999996</v>
      </c>
      <c r="F16" s="21">
        <f t="shared" si="0"/>
        <v>209.27481784000003</v>
      </c>
      <c r="G16" s="21">
        <v>207.27651324000001</v>
      </c>
      <c r="H16" s="21">
        <v>0.53602983000000004</v>
      </c>
      <c r="I16" s="21">
        <v>1.204852E-2</v>
      </c>
      <c r="J16" s="21">
        <v>1.20812663</v>
      </c>
      <c r="K16" s="21">
        <v>0.24209961999999999</v>
      </c>
      <c r="L16" s="2">
        <v>652.82205340999997</v>
      </c>
      <c r="M16" s="2">
        <v>1.6491140000000001E-2</v>
      </c>
      <c r="N16" s="2">
        <v>141.60040499999999</v>
      </c>
    </row>
    <row r="17" spans="2:14" ht="12.95" customHeight="1" x14ac:dyDescent="0.2">
      <c r="B17" s="12" t="s">
        <v>45</v>
      </c>
      <c r="C17" s="13" t="s">
        <v>18</v>
      </c>
      <c r="D17" s="14">
        <v>58326.38296291</v>
      </c>
      <c r="E17" s="14">
        <v>47901.067773695002</v>
      </c>
      <c r="F17" s="22">
        <f t="shared" si="0"/>
        <v>1426.1522842940001</v>
      </c>
      <c r="G17" s="22">
        <v>650.70193495900003</v>
      </c>
      <c r="H17" s="22">
        <v>1.54772194</v>
      </c>
      <c r="I17" s="22">
        <v>551.62935387000005</v>
      </c>
      <c r="J17" s="22">
        <v>213.979412645</v>
      </c>
      <c r="K17" s="22">
        <v>8.2938608800000004</v>
      </c>
      <c r="L17" s="14">
        <v>7363.1892743930002</v>
      </c>
      <c r="M17" s="14">
        <v>1635.9736305280001</v>
      </c>
      <c r="N17" s="14">
        <v>5093.2117208440004</v>
      </c>
    </row>
    <row r="18" spans="2:14" ht="12.95" customHeight="1" x14ac:dyDescent="0.2">
      <c r="B18" s="10" t="s">
        <v>46</v>
      </c>
      <c r="C18" s="1"/>
      <c r="D18" s="3">
        <v>337079.43652666197</v>
      </c>
      <c r="E18" s="3">
        <v>146362.204639965</v>
      </c>
      <c r="F18" s="20">
        <f t="shared" si="0"/>
        <v>102196.201241027</v>
      </c>
      <c r="G18" s="20">
        <v>74210.515549711999</v>
      </c>
      <c r="H18" s="20">
        <v>3130.59967719</v>
      </c>
      <c r="I18" s="20">
        <v>5864.854348283</v>
      </c>
      <c r="J18" s="20">
        <v>5567.8148903110005</v>
      </c>
      <c r="K18" s="20">
        <v>13422.416775531001</v>
      </c>
      <c r="L18" s="3">
        <v>68954.503206345005</v>
      </c>
      <c r="M18" s="3">
        <v>19566.527439325</v>
      </c>
      <c r="N18" s="3">
        <v>37708.655458430003</v>
      </c>
    </row>
    <row r="19" spans="2:14" ht="12.95" customHeight="1" x14ac:dyDescent="0.2">
      <c r="B19" s="11" t="s">
        <v>38</v>
      </c>
      <c r="C19" s="1" t="s">
        <v>11</v>
      </c>
      <c r="D19" s="2">
        <v>373.94513794</v>
      </c>
      <c r="E19" s="2" t="s">
        <v>19</v>
      </c>
      <c r="F19" s="21">
        <f>+G19</f>
        <v>373.94513794</v>
      </c>
      <c r="G19" s="21">
        <v>373.94513794</v>
      </c>
      <c r="H19" s="21" t="s">
        <v>19</v>
      </c>
      <c r="I19" s="21" t="s">
        <v>19</v>
      </c>
      <c r="J19" s="21" t="s">
        <v>19</v>
      </c>
      <c r="K19" s="21" t="s">
        <v>19</v>
      </c>
      <c r="L19" s="2">
        <v>0</v>
      </c>
      <c r="M19" s="2" t="s">
        <v>19</v>
      </c>
      <c r="N19" s="2">
        <v>375.88067819999998</v>
      </c>
    </row>
    <row r="20" spans="2:14" ht="12.95" customHeight="1" x14ac:dyDescent="0.2">
      <c r="B20" s="11" t="s">
        <v>39</v>
      </c>
      <c r="C20" s="1" t="s">
        <v>12</v>
      </c>
      <c r="D20" s="2">
        <v>62515.185486902003</v>
      </c>
      <c r="E20" s="2" t="s">
        <v>19</v>
      </c>
      <c r="F20" s="21">
        <f>+G20</f>
        <v>62476.203791339998</v>
      </c>
      <c r="G20" s="21">
        <v>62476.203791339998</v>
      </c>
      <c r="H20" s="21" t="s">
        <v>19</v>
      </c>
      <c r="I20" s="21">
        <v>0</v>
      </c>
      <c r="J20" s="21" t="s">
        <v>19</v>
      </c>
      <c r="K20" s="21" t="s">
        <v>19</v>
      </c>
      <c r="L20" s="2">
        <v>38.981695561999999</v>
      </c>
      <c r="M20" s="2" t="s">
        <v>19</v>
      </c>
      <c r="N20" s="2">
        <v>10067.733986450001</v>
      </c>
    </row>
    <row r="21" spans="2:14" ht="12.95" customHeight="1" x14ac:dyDescent="0.2">
      <c r="B21" s="11" t="s">
        <v>40</v>
      </c>
      <c r="C21" s="1" t="s">
        <v>13</v>
      </c>
      <c r="D21" s="2">
        <v>30936.313327661999</v>
      </c>
      <c r="E21" s="2">
        <v>1742.947890181</v>
      </c>
      <c r="F21" s="21">
        <f t="shared" si="0"/>
        <v>214.91390876</v>
      </c>
      <c r="G21" s="21">
        <v>158.34522669</v>
      </c>
      <c r="H21" s="21">
        <v>0</v>
      </c>
      <c r="I21" s="21">
        <v>55.772345219999998</v>
      </c>
      <c r="J21" s="21">
        <v>0.79633684999999998</v>
      </c>
      <c r="K21" s="21">
        <v>0</v>
      </c>
      <c r="L21" s="2">
        <v>28978.451528721002</v>
      </c>
      <c r="M21" s="2">
        <v>0</v>
      </c>
      <c r="N21" s="2">
        <v>14431.81893112</v>
      </c>
    </row>
    <row r="22" spans="2:14" ht="12.95" customHeight="1" x14ac:dyDescent="0.2">
      <c r="B22" s="11" t="s">
        <v>41</v>
      </c>
      <c r="C22" s="1" t="s">
        <v>14</v>
      </c>
      <c r="D22" s="2">
        <v>71022.642635443</v>
      </c>
      <c r="E22" s="2">
        <v>35244.939889410001</v>
      </c>
      <c r="F22" s="21">
        <f t="shared" si="0"/>
        <v>3705.9574175469997</v>
      </c>
      <c r="G22" s="21">
        <v>0</v>
      </c>
      <c r="H22" s="21">
        <v>106.57523455</v>
      </c>
      <c r="I22" s="21">
        <v>3482.2626426910001</v>
      </c>
      <c r="J22" s="21">
        <v>109.381990476</v>
      </c>
      <c r="K22" s="21">
        <v>7.7375498299999999</v>
      </c>
      <c r="L22" s="2">
        <v>13717.241340103999</v>
      </c>
      <c r="M22" s="2">
        <v>18354.503988381999</v>
      </c>
      <c r="N22" s="2">
        <v>1936.15973108</v>
      </c>
    </row>
    <row r="23" spans="2:14" ht="12.95" customHeight="1" x14ac:dyDescent="0.2">
      <c r="B23" s="11" t="s">
        <v>42</v>
      </c>
      <c r="C23" s="1" t="s">
        <v>15</v>
      </c>
      <c r="D23" s="2">
        <v>94967.205833911998</v>
      </c>
      <c r="E23" s="2">
        <v>60783.027469651999</v>
      </c>
      <c r="F23" s="21">
        <f t="shared" si="0"/>
        <v>16919.558123349998</v>
      </c>
      <c r="G23" s="21">
        <v>10570.735199209999</v>
      </c>
      <c r="H23" s="21">
        <v>3010.48686395</v>
      </c>
      <c r="I23" s="21">
        <v>1756.050184745</v>
      </c>
      <c r="J23" s="21">
        <v>1579.2199785749999</v>
      </c>
      <c r="K23" s="21">
        <v>3.06589687</v>
      </c>
      <c r="L23" s="2">
        <v>17264.620240910001</v>
      </c>
      <c r="M23" s="2">
        <v>0</v>
      </c>
      <c r="N23" s="2">
        <v>6711.23636446</v>
      </c>
    </row>
    <row r="24" spans="2:14" ht="12.95" customHeight="1" x14ac:dyDescent="0.2">
      <c r="B24" s="11" t="s">
        <v>43</v>
      </c>
      <c r="C24" s="1" t="s">
        <v>16</v>
      </c>
      <c r="D24" s="2">
        <v>16937.004995059</v>
      </c>
      <c r="E24" s="2">
        <v>0</v>
      </c>
      <c r="F24" s="21">
        <f t="shared" si="0"/>
        <v>16917.409402903999</v>
      </c>
      <c r="G24" s="21">
        <v>0</v>
      </c>
      <c r="H24" s="21">
        <v>0</v>
      </c>
      <c r="I24" s="21">
        <v>0</v>
      </c>
      <c r="J24" s="21">
        <v>3536.227421093</v>
      </c>
      <c r="K24" s="21">
        <v>13381.181981811</v>
      </c>
      <c r="L24" s="2">
        <v>19.595592154999999</v>
      </c>
      <c r="M24" s="2">
        <v>0</v>
      </c>
      <c r="N24" s="2">
        <v>85.564200069999998</v>
      </c>
    </row>
    <row r="25" spans="2:14" ht="12.95" customHeight="1" x14ac:dyDescent="0.2">
      <c r="B25" s="11" t="s">
        <v>44</v>
      </c>
      <c r="C25" s="1" t="s">
        <v>17</v>
      </c>
      <c r="D25" s="2">
        <v>334.18507184999999</v>
      </c>
      <c r="E25" s="2">
        <v>134.46696901000001</v>
      </c>
      <c r="F25" s="21">
        <f t="shared" si="0"/>
        <v>199.69863270999997</v>
      </c>
      <c r="G25" s="21">
        <v>187.0552117</v>
      </c>
      <c r="H25" s="21">
        <v>0.87944946000000002</v>
      </c>
      <c r="I25" s="21">
        <v>0.58167298000000001</v>
      </c>
      <c r="J25" s="21">
        <v>0.37127580999999998</v>
      </c>
      <c r="K25" s="21">
        <v>10.81102276</v>
      </c>
      <c r="L25" s="2">
        <v>0</v>
      </c>
      <c r="M25" s="2">
        <v>1.9470129999999999E-2</v>
      </c>
      <c r="N25" s="2">
        <v>673.62092118999999</v>
      </c>
    </row>
    <row r="26" spans="2:14" ht="12.95" customHeight="1" x14ac:dyDescent="0.2">
      <c r="B26" s="11" t="s">
        <v>47</v>
      </c>
      <c r="C26" s="1" t="s">
        <v>18</v>
      </c>
      <c r="D26" s="2">
        <v>59992.954037894</v>
      </c>
      <c r="E26" s="2">
        <v>48456.822421712001</v>
      </c>
      <c r="F26" s="21">
        <f t="shared" si="0"/>
        <v>1388.5148264759998</v>
      </c>
      <c r="G26" s="21">
        <v>444.230982832</v>
      </c>
      <c r="H26" s="21">
        <v>12.65812923</v>
      </c>
      <c r="I26" s="21">
        <v>570.18750264699997</v>
      </c>
      <c r="J26" s="21">
        <v>341.81788750700002</v>
      </c>
      <c r="K26" s="21">
        <v>19.62032426</v>
      </c>
      <c r="L26" s="2">
        <v>8935.612808893</v>
      </c>
      <c r="M26" s="2">
        <v>1212.003980813</v>
      </c>
      <c r="N26" s="2">
        <v>3426.6406458599999</v>
      </c>
    </row>
    <row r="27" spans="2:14" ht="12.95" customHeight="1" x14ac:dyDescent="0.2">
      <c r="B27" s="15" t="s">
        <v>48</v>
      </c>
      <c r="C27" s="16"/>
      <c r="D27" s="17">
        <v>-33110.097527924998</v>
      </c>
      <c r="E27" s="17">
        <v>-58744.648931570002</v>
      </c>
      <c r="F27" s="23">
        <f t="shared" si="0"/>
        <v>1840.6656717099997</v>
      </c>
      <c r="G27" s="23">
        <v>2920.0457610469998</v>
      </c>
      <c r="H27" s="23">
        <v>-79.386182055000006</v>
      </c>
      <c r="I27" s="23">
        <v>-735.46762837699998</v>
      </c>
      <c r="J27" s="23">
        <v>-264.52627890500003</v>
      </c>
      <c r="K27" s="23">
        <v>0</v>
      </c>
      <c r="L27" s="17">
        <v>-20509.525969761002</v>
      </c>
      <c r="M27" s="17">
        <v>44303.411701696001</v>
      </c>
      <c r="N27" s="17">
        <v>33110.097527924998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H2" sqref="H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27" t="s">
        <v>89</v>
      </c>
      <c r="E2" s="6"/>
      <c r="H2" s="27"/>
    </row>
    <row r="3" spans="2:14" ht="12.95" customHeight="1" x14ac:dyDescent="0.2">
      <c r="B3" s="25" t="s">
        <v>95</v>
      </c>
    </row>
    <row r="4" spans="2:14" ht="12.95" customHeight="1" x14ac:dyDescent="0.2">
      <c r="B4" s="25"/>
    </row>
    <row r="5" spans="2:14" ht="12.95" customHeight="1" x14ac:dyDescent="0.2">
      <c r="B5" s="4"/>
    </row>
    <row r="6" spans="2:14" s="26" customFormat="1" ht="22.5" x14ac:dyDescent="0.2">
      <c r="B6" s="29" t="s">
        <v>20</v>
      </c>
      <c r="C6" s="31"/>
      <c r="D6" s="33" t="s">
        <v>21</v>
      </c>
      <c r="E6" s="8" t="s">
        <v>22</v>
      </c>
      <c r="F6" s="28" t="s">
        <v>23</v>
      </c>
      <c r="G6" s="28"/>
      <c r="H6" s="28"/>
      <c r="I6" s="28"/>
      <c r="J6" s="28"/>
      <c r="K6" s="28"/>
      <c r="L6" s="8" t="s">
        <v>24</v>
      </c>
      <c r="M6" s="8" t="s">
        <v>25</v>
      </c>
      <c r="N6" s="8" t="s">
        <v>26</v>
      </c>
    </row>
    <row r="7" spans="2:14" s="26" customFormat="1" ht="101.25" x14ac:dyDescent="0.2">
      <c r="B7" s="30"/>
      <c r="C7" s="32"/>
      <c r="D7" s="34"/>
      <c r="E7" s="8" t="s">
        <v>27</v>
      </c>
      <c r="F7" s="18" t="s">
        <v>28</v>
      </c>
      <c r="G7" s="18" t="s">
        <v>29</v>
      </c>
      <c r="H7" s="18" t="s">
        <v>30</v>
      </c>
      <c r="I7" s="18" t="s">
        <v>31</v>
      </c>
      <c r="J7" s="18" t="s">
        <v>32</v>
      </c>
      <c r="K7" s="18" t="s">
        <v>33</v>
      </c>
      <c r="L7" s="8" t="s">
        <v>34</v>
      </c>
      <c r="M7" s="8" t="s">
        <v>35</v>
      </c>
      <c r="N7" s="8" t="s">
        <v>36</v>
      </c>
    </row>
    <row r="8" spans="2:14" ht="12.95" customHeight="1" x14ac:dyDescent="0.2">
      <c r="B8" s="7"/>
      <c r="C8" s="7"/>
      <c r="D8" s="9" t="s">
        <v>0</v>
      </c>
      <c r="E8" s="9" t="s">
        <v>1</v>
      </c>
      <c r="F8" s="19" t="s">
        <v>2</v>
      </c>
      <c r="G8" s="19" t="s">
        <v>3</v>
      </c>
      <c r="H8" s="19" t="s">
        <v>4</v>
      </c>
      <c r="I8" s="19" t="s">
        <v>5</v>
      </c>
      <c r="J8" s="19" t="s">
        <v>6</v>
      </c>
      <c r="K8" s="19" t="s">
        <v>7</v>
      </c>
      <c r="L8" s="9" t="s">
        <v>8</v>
      </c>
      <c r="M8" s="9" t="s">
        <v>9</v>
      </c>
      <c r="N8" s="9" t="s">
        <v>10</v>
      </c>
    </row>
    <row r="9" spans="2:14" ht="12.95" customHeight="1" x14ac:dyDescent="0.2">
      <c r="B9" s="10" t="s">
        <v>37</v>
      </c>
      <c r="C9" s="1"/>
      <c r="D9" s="3">
        <v>245608.78272303101</v>
      </c>
      <c r="E9" s="3">
        <v>71510.070315496996</v>
      </c>
      <c r="F9" s="20">
        <f>+G9+H9+I9+J9+K9</f>
        <v>86495.018238288016</v>
      </c>
      <c r="G9" s="20">
        <v>69589.207409209004</v>
      </c>
      <c r="H9" s="20">
        <v>770.01807961999998</v>
      </c>
      <c r="I9" s="20">
        <v>6101.4193318179996</v>
      </c>
      <c r="J9" s="20">
        <v>3694.0844739109998</v>
      </c>
      <c r="K9" s="20">
        <v>6340.28894373</v>
      </c>
      <c r="L9" s="3">
        <v>40691.086653108003</v>
      </c>
      <c r="M9" s="3">
        <v>46912.607516137999</v>
      </c>
      <c r="N9" s="3">
        <v>66565.331540400002</v>
      </c>
    </row>
    <row r="10" spans="2:14" ht="12.95" customHeight="1" x14ac:dyDescent="0.2">
      <c r="B10" s="11" t="s">
        <v>38</v>
      </c>
      <c r="C10" s="1" t="s">
        <v>11</v>
      </c>
      <c r="D10" s="2">
        <v>359.41227187999999</v>
      </c>
      <c r="E10" s="2" t="s">
        <v>19</v>
      </c>
      <c r="F10" s="21">
        <f>+G10</f>
        <v>359.41227187999999</v>
      </c>
      <c r="G10" s="21">
        <v>359.41227187999999</v>
      </c>
      <c r="H10" s="21" t="s">
        <v>19</v>
      </c>
      <c r="I10" s="21" t="s">
        <v>19</v>
      </c>
      <c r="J10" s="21" t="s">
        <v>19</v>
      </c>
      <c r="K10" s="21" t="s">
        <v>19</v>
      </c>
      <c r="L10" s="2">
        <v>0</v>
      </c>
      <c r="M10" s="2" t="s">
        <v>19</v>
      </c>
      <c r="N10" s="2">
        <v>358.77960073999998</v>
      </c>
    </row>
    <row r="11" spans="2:14" ht="12.95" customHeight="1" x14ac:dyDescent="0.2">
      <c r="B11" s="11" t="s">
        <v>39</v>
      </c>
      <c r="C11" s="1" t="s">
        <v>12</v>
      </c>
      <c r="D11" s="2">
        <v>47946.480715029997</v>
      </c>
      <c r="E11" s="2">
        <v>5755.1038347100002</v>
      </c>
      <c r="F11" s="21">
        <f t="shared" ref="F11:F27" si="0">+G11+H11+I11+J11+K11</f>
        <v>11533.57971265</v>
      </c>
      <c r="G11" s="21">
        <v>10119.96581177</v>
      </c>
      <c r="H11" s="21">
        <v>67.947564650000004</v>
      </c>
      <c r="I11" s="21">
        <v>644.28534436999996</v>
      </c>
      <c r="J11" s="21">
        <v>451.54212615</v>
      </c>
      <c r="K11" s="21">
        <v>249.83886570999999</v>
      </c>
      <c r="L11" s="2">
        <v>3896.1924434500002</v>
      </c>
      <c r="M11" s="2">
        <v>26761.60472422</v>
      </c>
      <c r="N11" s="2">
        <v>10965.87383794</v>
      </c>
    </row>
    <row r="12" spans="2:14" ht="12.95" customHeight="1" x14ac:dyDescent="0.2">
      <c r="B12" s="11" t="s">
        <v>40</v>
      </c>
      <c r="C12" s="1" t="s">
        <v>13</v>
      </c>
      <c r="D12" s="2">
        <v>21964.849803180001</v>
      </c>
      <c r="E12" s="2">
        <v>117.75912092</v>
      </c>
      <c r="F12" s="21">
        <f t="shared" si="0"/>
        <v>21123.100038540004</v>
      </c>
      <c r="G12" s="21">
        <v>14795.213621970001</v>
      </c>
      <c r="H12" s="21">
        <v>126.86000373</v>
      </c>
      <c r="I12" s="21">
        <v>45.792853950000001</v>
      </c>
      <c r="J12" s="21">
        <v>1768.23977661</v>
      </c>
      <c r="K12" s="21">
        <v>4386.9937822800002</v>
      </c>
      <c r="L12" s="2">
        <v>563.89792419000003</v>
      </c>
      <c r="M12" s="2">
        <v>160.09271953000001</v>
      </c>
      <c r="N12" s="2">
        <v>7730.5663217499996</v>
      </c>
    </row>
    <row r="13" spans="2:14" ht="12.95" customHeight="1" x14ac:dyDescent="0.2">
      <c r="B13" s="11" t="s">
        <v>41</v>
      </c>
      <c r="C13" s="1" t="s">
        <v>14</v>
      </c>
      <c r="D13" s="2">
        <v>55995.237401049999</v>
      </c>
      <c r="E13" s="2">
        <v>7636.8750151209997</v>
      </c>
      <c r="F13" s="21">
        <f t="shared" si="0"/>
        <v>46842.439987979</v>
      </c>
      <c r="G13" s="21">
        <v>42727.370644759998</v>
      </c>
      <c r="H13" s="21">
        <v>3.2235340400000001</v>
      </c>
      <c r="I13" s="21">
        <v>3809.5487857789999</v>
      </c>
      <c r="J13" s="21">
        <v>302.2970234</v>
      </c>
      <c r="K13" s="21">
        <v>0</v>
      </c>
      <c r="L13" s="2">
        <v>1454.8467085699999</v>
      </c>
      <c r="M13" s="2">
        <v>61.07568938</v>
      </c>
      <c r="N13" s="2">
        <v>26146.770983120001</v>
      </c>
    </row>
    <row r="14" spans="2:14" ht="12.95" customHeight="1" x14ac:dyDescent="0.2">
      <c r="B14" s="11" t="s">
        <v>42</v>
      </c>
      <c r="C14" s="1" t="s">
        <v>15</v>
      </c>
      <c r="D14" s="2">
        <v>60908.463102558002</v>
      </c>
      <c r="E14" s="2">
        <v>17077.418528735001</v>
      </c>
      <c r="F14" s="21">
        <f t="shared" si="0"/>
        <v>4641.1185764339998</v>
      </c>
      <c r="G14" s="21">
        <v>790.45956925999997</v>
      </c>
      <c r="H14" s="21">
        <v>557.41688450000004</v>
      </c>
      <c r="I14" s="21">
        <v>1115.2569352339999</v>
      </c>
      <c r="J14" s="21">
        <v>479.83019808</v>
      </c>
      <c r="K14" s="21">
        <v>1698.1549893599999</v>
      </c>
      <c r="L14" s="2">
        <v>29401.707724790002</v>
      </c>
      <c r="M14" s="2">
        <v>9788.2182725990006</v>
      </c>
      <c r="N14" s="2">
        <v>18315.908052620001</v>
      </c>
    </row>
    <row r="15" spans="2:14" ht="12.95" customHeight="1" x14ac:dyDescent="0.2">
      <c r="B15" s="11" t="s">
        <v>43</v>
      </c>
      <c r="C15" s="1" t="s">
        <v>16</v>
      </c>
      <c r="D15" s="2">
        <v>9611.0946128899996</v>
      </c>
      <c r="E15" s="2">
        <v>452.01005550000002</v>
      </c>
      <c r="F15" s="21">
        <f t="shared" si="0"/>
        <v>353.00357101000003</v>
      </c>
      <c r="G15" s="21">
        <v>12.945393190000001</v>
      </c>
      <c r="H15" s="21">
        <v>0</v>
      </c>
      <c r="I15" s="21">
        <v>52.18379711</v>
      </c>
      <c r="J15" s="21">
        <v>287.87438071000003</v>
      </c>
      <c r="K15" s="21">
        <v>0</v>
      </c>
      <c r="L15" s="2">
        <v>28.122441739999999</v>
      </c>
      <c r="M15" s="2">
        <v>8777.9585446399997</v>
      </c>
      <c r="N15" s="2">
        <v>64.832196490000001</v>
      </c>
    </row>
    <row r="16" spans="2:14" ht="12.95" customHeight="1" x14ac:dyDescent="0.2">
      <c r="B16" s="11" t="s">
        <v>44</v>
      </c>
      <c r="C16" s="1" t="s">
        <v>17</v>
      </c>
      <c r="D16" s="2">
        <v>403.16244547000002</v>
      </c>
      <c r="E16" s="2">
        <v>3.6480098399999998</v>
      </c>
      <c r="F16" s="21">
        <f t="shared" si="0"/>
        <v>184.04133002</v>
      </c>
      <c r="G16" s="21">
        <v>148.81968567999999</v>
      </c>
      <c r="H16" s="21">
        <v>0.20404559999999999</v>
      </c>
      <c r="I16" s="21">
        <v>0.62301806999999998</v>
      </c>
      <c r="J16" s="21">
        <v>33.135347199999998</v>
      </c>
      <c r="K16" s="21">
        <v>1.2592334700000001</v>
      </c>
      <c r="L16" s="2">
        <v>215.38072395</v>
      </c>
      <c r="M16" s="2">
        <v>9.2381660000000004E-2</v>
      </c>
      <c r="N16" s="2">
        <v>168.04596061999999</v>
      </c>
    </row>
    <row r="17" spans="2:14" ht="12.95" customHeight="1" x14ac:dyDescent="0.2">
      <c r="B17" s="12" t="s">
        <v>45</v>
      </c>
      <c r="C17" s="13" t="s">
        <v>18</v>
      </c>
      <c r="D17" s="14">
        <v>48420.082370973003</v>
      </c>
      <c r="E17" s="14">
        <v>40467.255750671</v>
      </c>
      <c r="F17" s="22">
        <f t="shared" si="0"/>
        <v>1458.3227497749999</v>
      </c>
      <c r="G17" s="22">
        <v>635.02041069899997</v>
      </c>
      <c r="H17" s="22">
        <v>14.366047099999999</v>
      </c>
      <c r="I17" s="22">
        <v>433.72859730499999</v>
      </c>
      <c r="J17" s="22">
        <v>371.16562176100001</v>
      </c>
      <c r="K17" s="22">
        <v>4.0420729099999999</v>
      </c>
      <c r="L17" s="14">
        <v>5130.9386864179996</v>
      </c>
      <c r="M17" s="14">
        <v>1363.565184109</v>
      </c>
      <c r="N17" s="14">
        <v>2814.5545871200002</v>
      </c>
    </row>
    <row r="18" spans="2:14" ht="12.95" customHeight="1" x14ac:dyDescent="0.2">
      <c r="B18" s="10" t="s">
        <v>46</v>
      </c>
      <c r="C18" s="1"/>
      <c r="D18" s="3">
        <v>285232.62821775803</v>
      </c>
      <c r="E18" s="3">
        <v>127100.608765197</v>
      </c>
      <c r="F18" s="20">
        <f t="shared" si="0"/>
        <v>83961.17431136001</v>
      </c>
      <c r="G18" s="20">
        <v>65944.196594096007</v>
      </c>
      <c r="H18" s="20">
        <v>792.15900270999998</v>
      </c>
      <c r="I18" s="20">
        <v>6392.634915658</v>
      </c>
      <c r="J18" s="20">
        <v>4491.8948551659996</v>
      </c>
      <c r="K18" s="20">
        <v>6340.28894373</v>
      </c>
      <c r="L18" s="3">
        <v>54547.022456835999</v>
      </c>
      <c r="M18" s="3">
        <v>19623.822684365001</v>
      </c>
      <c r="N18" s="3">
        <v>26941.486045672998</v>
      </c>
    </row>
    <row r="19" spans="2:14" ht="12.95" customHeight="1" x14ac:dyDescent="0.2">
      <c r="B19" s="11" t="s">
        <v>38</v>
      </c>
      <c r="C19" s="1" t="s">
        <v>11</v>
      </c>
      <c r="D19" s="2">
        <v>358.77960073999998</v>
      </c>
      <c r="E19" s="2" t="s">
        <v>19</v>
      </c>
      <c r="F19" s="21">
        <f>+G19</f>
        <v>358.77960073999998</v>
      </c>
      <c r="G19" s="21">
        <v>358.77960073999998</v>
      </c>
      <c r="H19" s="21" t="s">
        <v>19</v>
      </c>
      <c r="I19" s="21" t="s">
        <v>19</v>
      </c>
      <c r="J19" s="21" t="s">
        <v>19</v>
      </c>
      <c r="K19" s="21" t="s">
        <v>19</v>
      </c>
      <c r="L19" s="2">
        <v>0</v>
      </c>
      <c r="M19" s="2" t="s">
        <v>19</v>
      </c>
      <c r="N19" s="2">
        <v>359.41227187999999</v>
      </c>
    </row>
    <row r="20" spans="2:14" ht="12.95" customHeight="1" x14ac:dyDescent="0.2">
      <c r="B20" s="11" t="s">
        <v>39</v>
      </c>
      <c r="C20" s="1" t="s">
        <v>12</v>
      </c>
      <c r="D20" s="2">
        <v>54996.474302460003</v>
      </c>
      <c r="E20" s="2" t="s">
        <v>19</v>
      </c>
      <c r="F20" s="21">
        <f>+G20</f>
        <v>54967.983938489997</v>
      </c>
      <c r="G20" s="21">
        <v>54967.983938489997</v>
      </c>
      <c r="H20" s="21" t="s">
        <v>19</v>
      </c>
      <c r="I20" s="21">
        <v>0</v>
      </c>
      <c r="J20" s="21" t="s">
        <v>19</v>
      </c>
      <c r="K20" s="21" t="s">
        <v>19</v>
      </c>
      <c r="L20" s="2">
        <v>28.490363970000001</v>
      </c>
      <c r="M20" s="2" t="s">
        <v>19</v>
      </c>
      <c r="N20" s="2">
        <v>3915.8802505100002</v>
      </c>
    </row>
    <row r="21" spans="2:14" ht="12.95" customHeight="1" x14ac:dyDescent="0.2">
      <c r="B21" s="11" t="s">
        <v>40</v>
      </c>
      <c r="C21" s="1" t="s">
        <v>13</v>
      </c>
      <c r="D21" s="2">
        <v>19173.33772851</v>
      </c>
      <c r="E21" s="2">
        <v>1637.67120477</v>
      </c>
      <c r="F21" s="21">
        <f t="shared" si="0"/>
        <v>130.31800071999999</v>
      </c>
      <c r="G21" s="21">
        <v>130.31800071999999</v>
      </c>
      <c r="H21" s="21">
        <v>0</v>
      </c>
      <c r="I21" s="21">
        <v>0</v>
      </c>
      <c r="J21" s="21">
        <v>0</v>
      </c>
      <c r="K21" s="21">
        <v>0</v>
      </c>
      <c r="L21" s="2">
        <v>17405.348523019999</v>
      </c>
      <c r="M21" s="2">
        <v>0</v>
      </c>
      <c r="N21" s="2">
        <v>10522.07839642</v>
      </c>
    </row>
    <row r="22" spans="2:14" ht="12.95" customHeight="1" x14ac:dyDescent="0.2">
      <c r="B22" s="11" t="s">
        <v>41</v>
      </c>
      <c r="C22" s="1" t="s">
        <v>14</v>
      </c>
      <c r="D22" s="2">
        <v>77526.949081440005</v>
      </c>
      <c r="E22" s="2">
        <v>40319.368291658</v>
      </c>
      <c r="F22" s="21">
        <f t="shared" si="0"/>
        <v>5037.4149504010002</v>
      </c>
      <c r="G22" s="21">
        <v>5.7325653799999996</v>
      </c>
      <c r="H22" s="21">
        <v>12.23228237</v>
      </c>
      <c r="I22" s="21">
        <v>4936.7145628210001</v>
      </c>
      <c r="J22" s="21">
        <v>19.873706030000001</v>
      </c>
      <c r="K22" s="21">
        <v>62.861833799999999</v>
      </c>
      <c r="L22" s="2">
        <v>13657.928723339999</v>
      </c>
      <c r="M22" s="2">
        <v>18512.237116041</v>
      </c>
      <c r="N22" s="2">
        <v>4615.0593027300001</v>
      </c>
    </row>
    <row r="23" spans="2:14" ht="12.95" customHeight="1" x14ac:dyDescent="0.2">
      <c r="B23" s="11" t="s">
        <v>42</v>
      </c>
      <c r="C23" s="1" t="s">
        <v>15</v>
      </c>
      <c r="D23" s="2">
        <v>74654.161307047994</v>
      </c>
      <c r="E23" s="2">
        <v>44984.959120849002</v>
      </c>
      <c r="F23" s="21">
        <f t="shared" si="0"/>
        <v>12605.872570799</v>
      </c>
      <c r="G23" s="21">
        <v>9828.9046140999999</v>
      </c>
      <c r="H23" s="21">
        <v>765.69082283</v>
      </c>
      <c r="I23" s="21">
        <v>1098.415936459</v>
      </c>
      <c r="J23" s="21">
        <v>910.94998897000005</v>
      </c>
      <c r="K23" s="21">
        <v>1.91120844</v>
      </c>
      <c r="L23" s="2">
        <v>17063.329615400002</v>
      </c>
      <c r="M23" s="2">
        <v>0</v>
      </c>
      <c r="N23" s="2">
        <v>4570.20984813</v>
      </c>
    </row>
    <row r="24" spans="2:14" ht="12.95" customHeight="1" x14ac:dyDescent="0.2">
      <c r="B24" s="11" t="s">
        <v>43</v>
      </c>
      <c r="C24" s="1" t="s">
        <v>16</v>
      </c>
      <c r="D24" s="2">
        <v>9521.4512824899994</v>
      </c>
      <c r="E24" s="2">
        <v>0</v>
      </c>
      <c r="F24" s="21">
        <f t="shared" si="0"/>
        <v>9521.4512824899994</v>
      </c>
      <c r="G24" s="21">
        <v>0</v>
      </c>
      <c r="H24" s="21">
        <v>0</v>
      </c>
      <c r="I24" s="21">
        <v>0</v>
      </c>
      <c r="J24" s="21">
        <v>3251.9299408100001</v>
      </c>
      <c r="K24" s="21">
        <v>6269.5213416799998</v>
      </c>
      <c r="L24" s="2">
        <v>0</v>
      </c>
      <c r="M24" s="2">
        <v>0</v>
      </c>
      <c r="N24" s="2">
        <v>154.47552689</v>
      </c>
    </row>
    <row r="25" spans="2:14" ht="12.95" customHeight="1" x14ac:dyDescent="0.2">
      <c r="B25" s="11" t="s">
        <v>44</v>
      </c>
      <c r="C25" s="1" t="s">
        <v>17</v>
      </c>
      <c r="D25" s="2">
        <v>305.45552798</v>
      </c>
      <c r="E25" s="2">
        <v>72.353758470000002</v>
      </c>
      <c r="F25" s="21">
        <f t="shared" si="0"/>
        <v>231.79034791000001</v>
      </c>
      <c r="G25" s="21">
        <v>220.60792963</v>
      </c>
      <c r="H25" s="21">
        <v>0.27280781999999998</v>
      </c>
      <c r="I25" s="21">
        <v>0.44162658999999999</v>
      </c>
      <c r="J25" s="21">
        <v>9.6743066500000001</v>
      </c>
      <c r="K25" s="21">
        <v>0.79367721999999996</v>
      </c>
      <c r="L25" s="2">
        <v>0</v>
      </c>
      <c r="M25" s="2">
        <v>1.3114216000000001</v>
      </c>
      <c r="N25" s="2">
        <v>265.75287810999998</v>
      </c>
    </row>
    <row r="26" spans="2:14" ht="12.95" customHeight="1" x14ac:dyDescent="0.2">
      <c r="B26" s="11" t="s">
        <v>47</v>
      </c>
      <c r="C26" s="1" t="s">
        <v>18</v>
      </c>
      <c r="D26" s="2">
        <v>48696.019387089997</v>
      </c>
      <c r="E26" s="2">
        <v>40086.256389449998</v>
      </c>
      <c r="F26" s="21">
        <f t="shared" si="0"/>
        <v>1107.5636198099999</v>
      </c>
      <c r="G26" s="21">
        <v>431.86994503599999</v>
      </c>
      <c r="H26" s="21">
        <v>13.96308969</v>
      </c>
      <c r="I26" s="21">
        <v>357.06278978799998</v>
      </c>
      <c r="J26" s="21">
        <v>299.46691270600002</v>
      </c>
      <c r="K26" s="21">
        <v>5.20088259</v>
      </c>
      <c r="L26" s="2">
        <v>6391.925231106</v>
      </c>
      <c r="M26" s="2">
        <v>1110.274146724</v>
      </c>
      <c r="N26" s="2">
        <v>2538.6175710030002</v>
      </c>
    </row>
    <row r="27" spans="2:14" ht="12.95" customHeight="1" x14ac:dyDescent="0.2">
      <c r="B27" s="15" t="s">
        <v>48</v>
      </c>
      <c r="C27" s="16"/>
      <c r="D27" s="17">
        <v>-39623.845494727</v>
      </c>
      <c r="E27" s="17">
        <v>-55590.538449699998</v>
      </c>
      <c r="F27" s="23">
        <f t="shared" si="0"/>
        <v>2533.8439269279997</v>
      </c>
      <c r="G27" s="23">
        <v>3645.0108151129998</v>
      </c>
      <c r="H27" s="23">
        <v>-22.140923090000001</v>
      </c>
      <c r="I27" s="23">
        <v>-291.21558384000002</v>
      </c>
      <c r="J27" s="23">
        <v>-797.81038125500004</v>
      </c>
      <c r="K27" s="23">
        <v>0</v>
      </c>
      <c r="L27" s="17">
        <v>-13855.935803728</v>
      </c>
      <c r="M27" s="17">
        <v>27288.784831772999</v>
      </c>
      <c r="N27" s="17">
        <v>39623.845494727</v>
      </c>
    </row>
  </sheetData>
  <mergeCells count="4">
    <mergeCell ref="F6:K6"/>
    <mergeCell ref="B6:B7"/>
    <mergeCell ref="C6:C7"/>
    <mergeCell ref="D6:D7"/>
  </mergeCell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H2" sqref="H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27" t="s">
        <v>62</v>
      </c>
      <c r="E2" s="6"/>
      <c r="H2" s="27"/>
    </row>
    <row r="3" spans="2:14" ht="12.95" customHeight="1" x14ac:dyDescent="0.2">
      <c r="B3" s="25" t="s">
        <v>95</v>
      </c>
    </row>
    <row r="4" spans="2:14" ht="12.95" customHeight="1" x14ac:dyDescent="0.2">
      <c r="B4" s="25"/>
    </row>
    <row r="5" spans="2:14" ht="12.95" customHeight="1" x14ac:dyDescent="0.2">
      <c r="B5" s="4"/>
    </row>
    <row r="6" spans="2:14" s="26" customFormat="1" ht="22.5" x14ac:dyDescent="0.2">
      <c r="B6" s="29" t="s">
        <v>20</v>
      </c>
      <c r="C6" s="31"/>
      <c r="D6" s="33" t="s">
        <v>21</v>
      </c>
      <c r="E6" s="8" t="s">
        <v>22</v>
      </c>
      <c r="F6" s="28" t="s">
        <v>23</v>
      </c>
      <c r="G6" s="28"/>
      <c r="H6" s="28"/>
      <c r="I6" s="28"/>
      <c r="J6" s="28"/>
      <c r="K6" s="28"/>
      <c r="L6" s="8" t="s">
        <v>24</v>
      </c>
      <c r="M6" s="8" t="s">
        <v>25</v>
      </c>
      <c r="N6" s="8" t="s">
        <v>26</v>
      </c>
    </row>
    <row r="7" spans="2:14" s="26" customFormat="1" ht="101.25" x14ac:dyDescent="0.2">
      <c r="B7" s="30"/>
      <c r="C7" s="32"/>
      <c r="D7" s="34"/>
      <c r="E7" s="8" t="s">
        <v>27</v>
      </c>
      <c r="F7" s="18" t="s">
        <v>28</v>
      </c>
      <c r="G7" s="18" t="s">
        <v>29</v>
      </c>
      <c r="H7" s="18" t="s">
        <v>30</v>
      </c>
      <c r="I7" s="18" t="s">
        <v>31</v>
      </c>
      <c r="J7" s="18" t="s">
        <v>32</v>
      </c>
      <c r="K7" s="18" t="s">
        <v>33</v>
      </c>
      <c r="L7" s="8" t="s">
        <v>34</v>
      </c>
      <c r="M7" s="8" t="s">
        <v>35</v>
      </c>
      <c r="N7" s="8" t="s">
        <v>36</v>
      </c>
    </row>
    <row r="8" spans="2:14" ht="12.95" customHeight="1" x14ac:dyDescent="0.2">
      <c r="B8" s="8"/>
      <c r="C8" s="8"/>
      <c r="D8" s="9" t="s">
        <v>0</v>
      </c>
      <c r="E8" s="9" t="s">
        <v>1</v>
      </c>
      <c r="F8" s="19" t="s">
        <v>2</v>
      </c>
      <c r="G8" s="19" t="s">
        <v>3</v>
      </c>
      <c r="H8" s="19" t="s">
        <v>4</v>
      </c>
      <c r="I8" s="19" t="s">
        <v>5</v>
      </c>
      <c r="J8" s="19" t="s">
        <v>6</v>
      </c>
      <c r="K8" s="19" t="s">
        <v>7</v>
      </c>
      <c r="L8" s="9" t="s">
        <v>8</v>
      </c>
      <c r="M8" s="9" t="s">
        <v>9</v>
      </c>
      <c r="N8" s="9" t="s">
        <v>10</v>
      </c>
    </row>
    <row r="9" spans="2:14" ht="12.95" customHeight="1" x14ac:dyDescent="0.2">
      <c r="B9" s="10" t="s">
        <v>37</v>
      </c>
      <c r="C9" s="1"/>
      <c r="D9" s="3">
        <v>311263.43925522402</v>
      </c>
      <c r="E9" s="3">
        <v>89820.626192329</v>
      </c>
      <c r="F9" s="20">
        <f>+G9+H9+I9+J9+K9</f>
        <v>106203.047109552</v>
      </c>
      <c r="G9" s="20">
        <v>78466.386096311006</v>
      </c>
      <c r="H9" s="20">
        <v>3170.4458526469998</v>
      </c>
      <c r="I9" s="20">
        <v>5367.3179551359999</v>
      </c>
      <c r="J9" s="20">
        <v>5326.9702917770001</v>
      </c>
      <c r="K9" s="20">
        <v>13871.926913681</v>
      </c>
      <c r="L9" s="3">
        <v>49916.629617516999</v>
      </c>
      <c r="M9" s="3">
        <v>65323.136335825999</v>
      </c>
      <c r="N9" s="3">
        <v>72481.131304821</v>
      </c>
    </row>
    <row r="10" spans="2:14" ht="12.95" customHeight="1" x14ac:dyDescent="0.2">
      <c r="B10" s="11" t="s">
        <v>38</v>
      </c>
      <c r="C10" s="1" t="s">
        <v>11</v>
      </c>
      <c r="D10" s="2">
        <v>372.13487520000001</v>
      </c>
      <c r="E10" s="2" t="s">
        <v>19</v>
      </c>
      <c r="F10" s="21">
        <f>+G10</f>
        <v>372.13487520000001</v>
      </c>
      <c r="G10" s="21">
        <v>372.13487520000001</v>
      </c>
      <c r="H10" s="21" t="s">
        <v>19</v>
      </c>
      <c r="I10" s="21" t="s">
        <v>19</v>
      </c>
      <c r="J10" s="21" t="s">
        <v>19</v>
      </c>
      <c r="K10" s="21" t="s">
        <v>19</v>
      </c>
      <c r="L10" s="2">
        <v>0</v>
      </c>
      <c r="M10" s="2" t="s">
        <v>19</v>
      </c>
      <c r="N10" s="2">
        <v>370.37051120000001</v>
      </c>
    </row>
    <row r="11" spans="2:14" ht="12.95" customHeight="1" x14ac:dyDescent="0.2">
      <c r="B11" s="11" t="s">
        <v>39</v>
      </c>
      <c r="C11" s="1" t="s">
        <v>12</v>
      </c>
      <c r="D11" s="2">
        <v>69450.124175958001</v>
      </c>
      <c r="E11" s="2">
        <v>9387.1502063400003</v>
      </c>
      <c r="F11" s="21">
        <f t="shared" ref="F11:F27" si="0">+G11+H11+I11+J11+K11</f>
        <v>23078.728438239999</v>
      </c>
      <c r="G11" s="21">
        <v>20896.581083180001</v>
      </c>
      <c r="H11" s="21">
        <v>666.31256678</v>
      </c>
      <c r="I11" s="21">
        <v>640.08107219999999</v>
      </c>
      <c r="J11" s="21">
        <v>250.01460453000001</v>
      </c>
      <c r="K11" s="21">
        <v>625.73911154999996</v>
      </c>
      <c r="L11" s="2">
        <v>4924.9125652100001</v>
      </c>
      <c r="M11" s="2">
        <v>32059.332966168</v>
      </c>
      <c r="N11" s="2">
        <v>6308.2242636999999</v>
      </c>
    </row>
    <row r="12" spans="2:14" ht="12.95" customHeight="1" x14ac:dyDescent="0.2">
      <c r="B12" s="11" t="s">
        <v>40</v>
      </c>
      <c r="C12" s="1" t="s">
        <v>13</v>
      </c>
      <c r="D12" s="2">
        <v>36588.272764225003</v>
      </c>
      <c r="E12" s="2">
        <v>158.83379090599999</v>
      </c>
      <c r="F12" s="21">
        <f t="shared" si="0"/>
        <v>34965.666806649999</v>
      </c>
      <c r="G12" s="21">
        <v>20498.736478434999</v>
      </c>
      <c r="H12" s="21">
        <v>1840.1447966170001</v>
      </c>
      <c r="I12" s="21">
        <v>119.096325421</v>
      </c>
      <c r="J12" s="21">
        <v>2714.689661596</v>
      </c>
      <c r="K12" s="21">
        <v>9792.999544581</v>
      </c>
      <c r="L12" s="2">
        <v>1214.840516966</v>
      </c>
      <c r="M12" s="2">
        <v>248.93164970300001</v>
      </c>
      <c r="N12" s="2">
        <v>9485.1884269820002</v>
      </c>
    </row>
    <row r="13" spans="2:14" ht="12.95" customHeight="1" x14ac:dyDescent="0.2">
      <c r="B13" s="11" t="s">
        <v>41</v>
      </c>
      <c r="C13" s="1" t="s">
        <v>14</v>
      </c>
      <c r="D13" s="2">
        <v>50876.945261615998</v>
      </c>
      <c r="E13" s="2">
        <v>7667.6557990920001</v>
      </c>
      <c r="F13" s="21">
        <f t="shared" si="0"/>
        <v>38313.272798432001</v>
      </c>
      <c r="G13" s="21">
        <v>34663.472481917001</v>
      </c>
      <c r="H13" s="21">
        <v>10.432210250000001</v>
      </c>
      <c r="I13" s="21">
        <v>3221.2011931980001</v>
      </c>
      <c r="J13" s="21">
        <v>418.166913067</v>
      </c>
      <c r="K13" s="21">
        <v>0</v>
      </c>
      <c r="L13" s="2">
        <v>4638.8557195929998</v>
      </c>
      <c r="M13" s="2">
        <v>257.16094449899998</v>
      </c>
      <c r="N13" s="2">
        <v>23399.024231001</v>
      </c>
    </row>
    <row r="14" spans="2:14" ht="12.95" customHeight="1" x14ac:dyDescent="0.2">
      <c r="B14" s="11" t="s">
        <v>42</v>
      </c>
      <c r="C14" s="1" t="s">
        <v>15</v>
      </c>
      <c r="D14" s="2">
        <v>76470.087633691001</v>
      </c>
      <c r="E14" s="2">
        <v>23442.942854215002</v>
      </c>
      <c r="F14" s="21">
        <f t="shared" si="0"/>
        <v>7933.3891500400005</v>
      </c>
      <c r="G14" s="21">
        <v>1455.0586135599999</v>
      </c>
      <c r="H14" s="21">
        <v>649.49464578000004</v>
      </c>
      <c r="I14" s="21">
        <v>794.44440635800004</v>
      </c>
      <c r="J14" s="21">
        <v>1598.8666952819999</v>
      </c>
      <c r="K14" s="21">
        <v>3435.5247890599999</v>
      </c>
      <c r="L14" s="2">
        <v>30955.479427729999</v>
      </c>
      <c r="M14" s="2">
        <v>14138.276201705999</v>
      </c>
      <c r="N14" s="2">
        <v>27023.162589</v>
      </c>
    </row>
    <row r="15" spans="2:14" ht="12.95" customHeight="1" x14ac:dyDescent="0.2">
      <c r="B15" s="11" t="s">
        <v>43</v>
      </c>
      <c r="C15" s="1" t="s">
        <v>16</v>
      </c>
      <c r="D15" s="2">
        <v>17578.860613972</v>
      </c>
      <c r="E15" s="2">
        <v>398.25307219600001</v>
      </c>
      <c r="F15" s="21">
        <f t="shared" si="0"/>
        <v>168.08228633100001</v>
      </c>
      <c r="G15" s="21">
        <v>12.712896653</v>
      </c>
      <c r="H15" s="21">
        <v>0</v>
      </c>
      <c r="I15" s="21">
        <v>45.314157207000001</v>
      </c>
      <c r="J15" s="21">
        <v>110.055232471</v>
      </c>
      <c r="K15" s="21">
        <v>0</v>
      </c>
      <c r="L15" s="2">
        <v>45.168617386999998</v>
      </c>
      <c r="M15" s="2">
        <v>16967.356638058001</v>
      </c>
      <c r="N15" s="2">
        <v>44.141844329999998</v>
      </c>
    </row>
    <row r="16" spans="2:14" ht="12.95" customHeight="1" x14ac:dyDescent="0.2">
      <c r="B16" s="11" t="s">
        <v>44</v>
      </c>
      <c r="C16" s="1" t="s">
        <v>17</v>
      </c>
      <c r="D16" s="2">
        <v>874.99143332000006</v>
      </c>
      <c r="E16" s="2">
        <v>3.7647840399999999</v>
      </c>
      <c r="F16" s="21">
        <f t="shared" si="0"/>
        <v>213.97427971000002</v>
      </c>
      <c r="G16" s="21">
        <v>207.10184203</v>
      </c>
      <c r="H16" s="21">
        <v>0.52690493999999999</v>
      </c>
      <c r="I16" s="21">
        <v>2.1048460000000001E-2</v>
      </c>
      <c r="J16" s="21">
        <v>2.35089332</v>
      </c>
      <c r="K16" s="21">
        <v>3.9735909600000001</v>
      </c>
      <c r="L16" s="2">
        <v>657.22911876000001</v>
      </c>
      <c r="M16" s="2">
        <v>2.325081E-2</v>
      </c>
      <c r="N16" s="2">
        <v>143.51926800000001</v>
      </c>
    </row>
    <row r="17" spans="2:14" ht="12.95" customHeight="1" x14ac:dyDescent="0.2">
      <c r="B17" s="12" t="s">
        <v>45</v>
      </c>
      <c r="C17" s="13" t="s">
        <v>18</v>
      </c>
      <c r="D17" s="14">
        <v>59052.022497241996</v>
      </c>
      <c r="E17" s="14">
        <v>48762.02568554</v>
      </c>
      <c r="F17" s="22">
        <f t="shared" si="0"/>
        <v>1157.7984749490001</v>
      </c>
      <c r="G17" s="22">
        <v>360.58782533599998</v>
      </c>
      <c r="H17" s="22">
        <v>3.5347282799999999</v>
      </c>
      <c r="I17" s="22">
        <v>547.15975229200001</v>
      </c>
      <c r="J17" s="22">
        <v>232.82629151099999</v>
      </c>
      <c r="K17" s="22">
        <v>13.68987753</v>
      </c>
      <c r="L17" s="14">
        <v>7480.1436518709997</v>
      </c>
      <c r="M17" s="14">
        <v>1652.0546848819999</v>
      </c>
      <c r="N17" s="14">
        <v>5707.5001706080002</v>
      </c>
    </row>
    <row r="18" spans="2:14" ht="12.95" customHeight="1" x14ac:dyDescent="0.2">
      <c r="B18" s="10" t="s">
        <v>46</v>
      </c>
      <c r="C18" s="1"/>
      <c r="D18" s="3">
        <v>343734.98232589097</v>
      </c>
      <c r="E18" s="3">
        <v>149140.476539995</v>
      </c>
      <c r="F18" s="20">
        <f t="shared" si="0"/>
        <v>104562.62776240399</v>
      </c>
      <c r="G18" s="20">
        <v>75677.410669114994</v>
      </c>
      <c r="H18" s="20">
        <v>3226.03495006</v>
      </c>
      <c r="I18" s="20">
        <v>6101.9828645979997</v>
      </c>
      <c r="J18" s="20">
        <v>5685.2723649500003</v>
      </c>
      <c r="K18" s="20">
        <v>13871.926913681</v>
      </c>
      <c r="L18" s="3">
        <v>70075.080992927993</v>
      </c>
      <c r="M18" s="3">
        <v>19956.797030564001</v>
      </c>
      <c r="N18" s="3">
        <v>40009.588234153998</v>
      </c>
    </row>
    <row r="19" spans="2:14" ht="12.95" customHeight="1" x14ac:dyDescent="0.2">
      <c r="B19" s="11" t="s">
        <v>38</v>
      </c>
      <c r="C19" s="1" t="s">
        <v>11</v>
      </c>
      <c r="D19" s="2">
        <v>370.37051120000001</v>
      </c>
      <c r="E19" s="2" t="s">
        <v>19</v>
      </c>
      <c r="F19" s="21">
        <f>+G19</f>
        <v>370.37051120000001</v>
      </c>
      <c r="G19" s="21">
        <v>370.37051120000001</v>
      </c>
      <c r="H19" s="21" t="s">
        <v>19</v>
      </c>
      <c r="I19" s="21" t="s">
        <v>19</v>
      </c>
      <c r="J19" s="21" t="s">
        <v>19</v>
      </c>
      <c r="K19" s="21" t="s">
        <v>19</v>
      </c>
      <c r="L19" s="2">
        <v>0</v>
      </c>
      <c r="M19" s="2" t="s">
        <v>19</v>
      </c>
      <c r="N19" s="2">
        <v>372.13487520000001</v>
      </c>
    </row>
    <row r="20" spans="2:14" ht="12.95" customHeight="1" x14ac:dyDescent="0.2">
      <c r="B20" s="11" t="s">
        <v>39</v>
      </c>
      <c r="C20" s="1" t="s">
        <v>12</v>
      </c>
      <c r="D20" s="2">
        <v>64179.019512537998</v>
      </c>
      <c r="E20" s="2" t="s">
        <v>19</v>
      </c>
      <c r="F20" s="21">
        <f>+G20</f>
        <v>64139.204790770003</v>
      </c>
      <c r="G20" s="21">
        <v>64139.204790770003</v>
      </c>
      <c r="H20" s="21" t="s">
        <v>19</v>
      </c>
      <c r="I20" s="21">
        <v>0</v>
      </c>
      <c r="J20" s="21" t="s">
        <v>19</v>
      </c>
      <c r="K20" s="21" t="s">
        <v>19</v>
      </c>
      <c r="L20" s="2">
        <v>39.814721767999998</v>
      </c>
      <c r="M20" s="2" t="s">
        <v>19</v>
      </c>
      <c r="N20" s="2">
        <v>11579.328927119999</v>
      </c>
    </row>
    <row r="21" spans="2:14" ht="12.95" customHeight="1" x14ac:dyDescent="0.2">
      <c r="B21" s="11" t="s">
        <v>40</v>
      </c>
      <c r="C21" s="1" t="s">
        <v>13</v>
      </c>
      <c r="D21" s="2">
        <v>31603.379505047</v>
      </c>
      <c r="E21" s="2">
        <v>949.81143253000005</v>
      </c>
      <c r="F21" s="21">
        <f t="shared" si="0"/>
        <v>214.55557631999997</v>
      </c>
      <c r="G21" s="21">
        <v>157.12762649999999</v>
      </c>
      <c r="H21" s="21">
        <v>0</v>
      </c>
      <c r="I21" s="21">
        <v>56.631612969999999</v>
      </c>
      <c r="J21" s="21">
        <v>0.79633684999999998</v>
      </c>
      <c r="K21" s="21">
        <v>0</v>
      </c>
      <c r="L21" s="2">
        <v>30439.012496197</v>
      </c>
      <c r="M21" s="2">
        <v>0</v>
      </c>
      <c r="N21" s="2">
        <v>14470.08168616</v>
      </c>
    </row>
    <row r="22" spans="2:14" ht="12.95" customHeight="1" x14ac:dyDescent="0.2">
      <c r="B22" s="11" t="s">
        <v>41</v>
      </c>
      <c r="C22" s="1" t="s">
        <v>14</v>
      </c>
      <c r="D22" s="2">
        <v>72305.526004216998</v>
      </c>
      <c r="E22" s="2">
        <v>36399.199775426998</v>
      </c>
      <c r="F22" s="21">
        <f t="shared" si="0"/>
        <v>3987.05590648</v>
      </c>
      <c r="G22" s="21">
        <v>0</v>
      </c>
      <c r="H22" s="21">
        <v>110.02551371</v>
      </c>
      <c r="I22" s="21">
        <v>3725.6234790210001</v>
      </c>
      <c r="J22" s="21">
        <v>110.518767199</v>
      </c>
      <c r="K22" s="21">
        <v>40.888146550000002</v>
      </c>
      <c r="L22" s="2">
        <v>13230.167264991</v>
      </c>
      <c r="M22" s="2">
        <v>18689.103057319</v>
      </c>
      <c r="N22" s="2">
        <v>1970.4434884</v>
      </c>
    </row>
    <row r="23" spans="2:14" ht="12.95" customHeight="1" x14ac:dyDescent="0.2">
      <c r="B23" s="11" t="s">
        <v>42</v>
      </c>
      <c r="C23" s="1" t="s">
        <v>15</v>
      </c>
      <c r="D23" s="2">
        <v>96310.745331270999</v>
      </c>
      <c r="E23" s="2">
        <v>62290.722867065997</v>
      </c>
      <c r="F23" s="21">
        <f t="shared" si="0"/>
        <v>16721.533195985001</v>
      </c>
      <c r="G23" s="21">
        <v>10311.930649329999</v>
      </c>
      <c r="H23" s="21">
        <v>3101.6386742</v>
      </c>
      <c r="I23" s="21">
        <v>1760.975706854</v>
      </c>
      <c r="J23" s="21">
        <v>1543.922268731</v>
      </c>
      <c r="K23" s="21">
        <v>3.06589687</v>
      </c>
      <c r="L23" s="2">
        <v>17298.489268220001</v>
      </c>
      <c r="M23" s="2">
        <v>0</v>
      </c>
      <c r="N23" s="2">
        <v>7182.5048914199997</v>
      </c>
    </row>
    <row r="24" spans="2:14" ht="12.95" customHeight="1" x14ac:dyDescent="0.2">
      <c r="B24" s="11" t="s">
        <v>43</v>
      </c>
      <c r="C24" s="1" t="s">
        <v>16</v>
      </c>
      <c r="D24" s="2">
        <v>17526.127340632</v>
      </c>
      <c r="E24" s="2">
        <v>0</v>
      </c>
      <c r="F24" s="21">
        <f t="shared" si="0"/>
        <v>17510.688769984998</v>
      </c>
      <c r="G24" s="21">
        <v>0</v>
      </c>
      <c r="H24" s="21">
        <v>0</v>
      </c>
      <c r="I24" s="21">
        <v>0</v>
      </c>
      <c r="J24" s="21">
        <v>3693.824542544</v>
      </c>
      <c r="K24" s="21">
        <v>13816.864227440999</v>
      </c>
      <c r="L24" s="2">
        <v>15.438570647000001</v>
      </c>
      <c r="M24" s="2">
        <v>0</v>
      </c>
      <c r="N24" s="2">
        <v>96.875117669999995</v>
      </c>
    </row>
    <row r="25" spans="2:14" ht="12.95" customHeight="1" x14ac:dyDescent="0.2">
      <c r="B25" s="11" t="s">
        <v>44</v>
      </c>
      <c r="C25" s="1" t="s">
        <v>17</v>
      </c>
      <c r="D25" s="2">
        <v>340.69676750000002</v>
      </c>
      <c r="E25" s="2">
        <v>136.42822430000001</v>
      </c>
      <c r="F25" s="21">
        <f t="shared" si="0"/>
        <v>204.24133262999999</v>
      </c>
      <c r="G25" s="21">
        <v>199.48000754</v>
      </c>
      <c r="H25" s="21">
        <v>0.32314899000000002</v>
      </c>
      <c r="I25" s="21">
        <v>0.51801237</v>
      </c>
      <c r="J25" s="21">
        <v>0.62170360000000002</v>
      </c>
      <c r="K25" s="21">
        <v>3.29846013</v>
      </c>
      <c r="L25" s="2">
        <v>0</v>
      </c>
      <c r="M25" s="2">
        <v>2.721057E-2</v>
      </c>
      <c r="N25" s="2">
        <v>677.81393381999999</v>
      </c>
    </row>
    <row r="26" spans="2:14" ht="12.95" customHeight="1" x14ac:dyDescent="0.2">
      <c r="B26" s="11" t="s">
        <v>47</v>
      </c>
      <c r="C26" s="1" t="s">
        <v>18</v>
      </c>
      <c r="D26" s="2">
        <v>61099.117353485999</v>
      </c>
      <c r="E26" s="2">
        <v>49364.314240672</v>
      </c>
      <c r="F26" s="21">
        <f t="shared" si="0"/>
        <v>1414.9776790339999</v>
      </c>
      <c r="G26" s="21">
        <v>499.29708377499998</v>
      </c>
      <c r="H26" s="21">
        <v>14.047613159999999</v>
      </c>
      <c r="I26" s="21">
        <v>558.23405338299995</v>
      </c>
      <c r="J26" s="21">
        <v>335.58874602600002</v>
      </c>
      <c r="K26" s="21">
        <v>7.8101826900000004</v>
      </c>
      <c r="L26" s="2">
        <v>9052.1586711050004</v>
      </c>
      <c r="M26" s="2">
        <v>1267.666762675</v>
      </c>
      <c r="N26" s="2">
        <v>3660.4053143639999</v>
      </c>
    </row>
    <row r="27" spans="2:14" ht="12.95" customHeight="1" x14ac:dyDescent="0.2">
      <c r="B27" s="15" t="s">
        <v>48</v>
      </c>
      <c r="C27" s="16"/>
      <c r="D27" s="17">
        <v>-32471.543070667001</v>
      </c>
      <c r="E27" s="17">
        <v>-59319.850347665997</v>
      </c>
      <c r="F27" s="23">
        <f t="shared" si="0"/>
        <v>1640.4193471479998</v>
      </c>
      <c r="G27" s="23">
        <v>2788.9754271960001</v>
      </c>
      <c r="H27" s="23">
        <v>-55.589097412999998</v>
      </c>
      <c r="I27" s="23">
        <v>-734.66490946199997</v>
      </c>
      <c r="J27" s="23">
        <v>-358.302073173</v>
      </c>
      <c r="K27" s="23">
        <v>0</v>
      </c>
      <c r="L27" s="17">
        <v>-20158.451375411001</v>
      </c>
      <c r="M27" s="17">
        <v>45366.339305262001</v>
      </c>
      <c r="N27" s="17">
        <v>32471.543070667001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H2" sqref="H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27" t="s">
        <v>61</v>
      </c>
      <c r="E2" s="6"/>
      <c r="H2" s="27"/>
    </row>
    <row r="3" spans="2:14" ht="12.95" customHeight="1" x14ac:dyDescent="0.2">
      <c r="B3" s="25" t="s">
        <v>95</v>
      </c>
    </row>
    <row r="4" spans="2:14" ht="12.95" customHeight="1" x14ac:dyDescent="0.2">
      <c r="B4" s="25"/>
    </row>
    <row r="5" spans="2:14" ht="12.95" customHeight="1" x14ac:dyDescent="0.2">
      <c r="B5" s="4"/>
    </row>
    <row r="6" spans="2:14" s="26" customFormat="1" ht="22.5" x14ac:dyDescent="0.2">
      <c r="B6" s="29" t="s">
        <v>20</v>
      </c>
      <c r="C6" s="31"/>
      <c r="D6" s="33" t="s">
        <v>21</v>
      </c>
      <c r="E6" s="8" t="s">
        <v>22</v>
      </c>
      <c r="F6" s="28" t="s">
        <v>23</v>
      </c>
      <c r="G6" s="28"/>
      <c r="H6" s="28"/>
      <c r="I6" s="28"/>
      <c r="J6" s="28"/>
      <c r="K6" s="28"/>
      <c r="L6" s="8" t="s">
        <v>24</v>
      </c>
      <c r="M6" s="8" t="s">
        <v>25</v>
      </c>
      <c r="N6" s="8" t="s">
        <v>26</v>
      </c>
    </row>
    <row r="7" spans="2:14" s="26" customFormat="1" ht="101.25" x14ac:dyDescent="0.2">
      <c r="B7" s="30"/>
      <c r="C7" s="32"/>
      <c r="D7" s="34"/>
      <c r="E7" s="8" t="s">
        <v>27</v>
      </c>
      <c r="F7" s="18" t="s">
        <v>28</v>
      </c>
      <c r="G7" s="18" t="s">
        <v>29</v>
      </c>
      <c r="H7" s="18" t="s">
        <v>30</v>
      </c>
      <c r="I7" s="18" t="s">
        <v>31</v>
      </c>
      <c r="J7" s="18" t="s">
        <v>32</v>
      </c>
      <c r="K7" s="18" t="s">
        <v>33</v>
      </c>
      <c r="L7" s="8" t="s">
        <v>34</v>
      </c>
      <c r="M7" s="8" t="s">
        <v>35</v>
      </c>
      <c r="N7" s="8" t="s">
        <v>36</v>
      </c>
    </row>
    <row r="8" spans="2:14" ht="12.95" customHeight="1" x14ac:dyDescent="0.2">
      <c r="B8" s="8"/>
      <c r="C8" s="8"/>
      <c r="D8" s="9" t="s">
        <v>0</v>
      </c>
      <c r="E8" s="9" t="s">
        <v>1</v>
      </c>
      <c r="F8" s="19" t="s">
        <v>2</v>
      </c>
      <c r="G8" s="19" t="s">
        <v>3</v>
      </c>
      <c r="H8" s="19" t="s">
        <v>4</v>
      </c>
      <c r="I8" s="19" t="s">
        <v>5</v>
      </c>
      <c r="J8" s="19" t="s">
        <v>6</v>
      </c>
      <c r="K8" s="19" t="s">
        <v>7</v>
      </c>
      <c r="L8" s="9" t="s">
        <v>8</v>
      </c>
      <c r="M8" s="9" t="s">
        <v>9</v>
      </c>
      <c r="N8" s="9" t="s">
        <v>10</v>
      </c>
    </row>
    <row r="9" spans="2:14" ht="12.95" customHeight="1" x14ac:dyDescent="0.2">
      <c r="B9" s="10" t="s">
        <v>37</v>
      </c>
      <c r="C9" s="1"/>
      <c r="D9" s="3">
        <v>320252.147649989</v>
      </c>
      <c r="E9" s="3">
        <v>92707.653950545995</v>
      </c>
      <c r="F9" s="20">
        <f>+G9+H9+I9+J9+K9</f>
        <v>108859.47452032099</v>
      </c>
      <c r="G9" s="20">
        <v>80189.110410213994</v>
      </c>
      <c r="H9" s="20">
        <v>3494.0938198550002</v>
      </c>
      <c r="I9" s="20">
        <v>5326.4832146939998</v>
      </c>
      <c r="J9" s="20">
        <v>5371.2284910669996</v>
      </c>
      <c r="K9" s="20">
        <v>14478.558584491</v>
      </c>
      <c r="L9" s="3">
        <v>51307.382798744999</v>
      </c>
      <c r="M9" s="3">
        <v>67377.636380376993</v>
      </c>
      <c r="N9" s="3">
        <v>70673.831515658007</v>
      </c>
    </row>
    <row r="10" spans="2:14" ht="12.95" customHeight="1" x14ac:dyDescent="0.2">
      <c r="B10" s="11" t="s">
        <v>38</v>
      </c>
      <c r="C10" s="1" t="s">
        <v>11</v>
      </c>
      <c r="D10" s="2">
        <v>379.90100090999999</v>
      </c>
      <c r="E10" s="2" t="s">
        <v>19</v>
      </c>
      <c r="F10" s="21">
        <f>+G10</f>
        <v>379.90100090999999</v>
      </c>
      <c r="G10" s="21">
        <v>379.90100090999999</v>
      </c>
      <c r="H10" s="21" t="s">
        <v>19</v>
      </c>
      <c r="I10" s="21" t="s">
        <v>19</v>
      </c>
      <c r="J10" s="21" t="s">
        <v>19</v>
      </c>
      <c r="K10" s="21" t="s">
        <v>19</v>
      </c>
      <c r="L10" s="2">
        <v>0</v>
      </c>
      <c r="M10" s="2" t="s">
        <v>19</v>
      </c>
      <c r="N10" s="2">
        <v>378.24424347000001</v>
      </c>
    </row>
    <row r="11" spans="2:14" ht="12.95" customHeight="1" x14ac:dyDescent="0.2">
      <c r="B11" s="11" t="s">
        <v>39</v>
      </c>
      <c r="C11" s="1" t="s">
        <v>12</v>
      </c>
      <c r="D11" s="2">
        <v>72935.942974395002</v>
      </c>
      <c r="E11" s="2">
        <v>10113.55839419</v>
      </c>
      <c r="F11" s="21">
        <f t="shared" ref="F11:F27" si="0">+G11+H11+I11+J11+K11</f>
        <v>24457.562287929999</v>
      </c>
      <c r="G11" s="21">
        <v>21969.606388609998</v>
      </c>
      <c r="H11" s="21">
        <v>853.88091591</v>
      </c>
      <c r="I11" s="21">
        <v>646.44599558000004</v>
      </c>
      <c r="J11" s="21">
        <v>287.78648752999999</v>
      </c>
      <c r="K11" s="21">
        <v>699.84250029999998</v>
      </c>
      <c r="L11" s="2">
        <v>5711.2757516499996</v>
      </c>
      <c r="M11" s="2">
        <v>32653.546540625</v>
      </c>
      <c r="N11" s="2">
        <v>5137.6405940900004</v>
      </c>
    </row>
    <row r="12" spans="2:14" ht="12.95" customHeight="1" x14ac:dyDescent="0.2">
      <c r="B12" s="11" t="s">
        <v>40</v>
      </c>
      <c r="C12" s="1" t="s">
        <v>13</v>
      </c>
      <c r="D12" s="2">
        <v>37876.939299156998</v>
      </c>
      <c r="E12" s="2">
        <v>305.202174824</v>
      </c>
      <c r="F12" s="21">
        <f t="shared" si="0"/>
        <v>36106.902654653</v>
      </c>
      <c r="G12" s="21">
        <v>21275.655075291001</v>
      </c>
      <c r="H12" s="21">
        <v>1925.8923578649999</v>
      </c>
      <c r="I12" s="21">
        <v>119.434688718</v>
      </c>
      <c r="J12" s="21">
        <v>2744.7783628379998</v>
      </c>
      <c r="K12" s="21">
        <v>10041.142169941</v>
      </c>
      <c r="L12" s="2">
        <v>1209.534565896</v>
      </c>
      <c r="M12" s="2">
        <v>255.29990378400001</v>
      </c>
      <c r="N12" s="2">
        <v>10812.131915213</v>
      </c>
    </row>
    <row r="13" spans="2:14" ht="12.95" customHeight="1" x14ac:dyDescent="0.2">
      <c r="B13" s="11" t="s">
        <v>41</v>
      </c>
      <c r="C13" s="1" t="s">
        <v>14</v>
      </c>
      <c r="D13" s="2">
        <v>50986.015443957003</v>
      </c>
      <c r="E13" s="2">
        <v>7906.6673175779997</v>
      </c>
      <c r="F13" s="21">
        <f t="shared" si="0"/>
        <v>38140.996923162005</v>
      </c>
      <c r="G13" s="21">
        <v>34469.024705971002</v>
      </c>
      <c r="H13" s="21">
        <v>8.3569670200000008</v>
      </c>
      <c r="I13" s="21">
        <v>3252.673110492</v>
      </c>
      <c r="J13" s="21">
        <v>410.94213967899998</v>
      </c>
      <c r="K13" s="21">
        <v>0</v>
      </c>
      <c r="L13" s="2">
        <v>4681.4960111279997</v>
      </c>
      <c r="M13" s="2">
        <v>256.85519208900001</v>
      </c>
      <c r="N13" s="2">
        <v>22019.420419679001</v>
      </c>
    </row>
    <row r="14" spans="2:14" ht="12.95" customHeight="1" x14ac:dyDescent="0.2">
      <c r="B14" s="11" t="s">
        <v>42</v>
      </c>
      <c r="C14" s="1" t="s">
        <v>15</v>
      </c>
      <c r="D14" s="2">
        <v>78744.391025566001</v>
      </c>
      <c r="E14" s="2">
        <v>24415.425866263002</v>
      </c>
      <c r="F14" s="21">
        <f t="shared" si="0"/>
        <v>8239.0038852489997</v>
      </c>
      <c r="G14" s="21">
        <v>1472.7721224100001</v>
      </c>
      <c r="H14" s="21">
        <v>704.27223268</v>
      </c>
      <c r="I14" s="21">
        <v>759.91265210999995</v>
      </c>
      <c r="J14" s="21">
        <v>1569.3456936990001</v>
      </c>
      <c r="K14" s="21">
        <v>3732.7011843499999</v>
      </c>
      <c r="L14" s="2">
        <v>31319.69775566</v>
      </c>
      <c r="M14" s="2">
        <v>14770.263518394</v>
      </c>
      <c r="N14" s="2">
        <v>27803.501114300001</v>
      </c>
    </row>
    <row r="15" spans="2:14" ht="12.95" customHeight="1" x14ac:dyDescent="0.2">
      <c r="B15" s="11" t="s">
        <v>43</v>
      </c>
      <c r="C15" s="1" t="s">
        <v>16</v>
      </c>
      <c r="D15" s="2">
        <v>18397.931382343999</v>
      </c>
      <c r="E15" s="2">
        <v>412.614085144</v>
      </c>
      <c r="F15" s="21">
        <f t="shared" si="0"/>
        <v>177.11905663599998</v>
      </c>
      <c r="G15" s="21">
        <v>13.327862536</v>
      </c>
      <c r="H15" s="21">
        <v>0</v>
      </c>
      <c r="I15" s="21">
        <v>47.506156519999998</v>
      </c>
      <c r="J15" s="21">
        <v>116.28503757999999</v>
      </c>
      <c r="K15" s="21">
        <v>0</v>
      </c>
      <c r="L15" s="2">
        <v>47.353576445000002</v>
      </c>
      <c r="M15" s="2">
        <v>17760.844664118998</v>
      </c>
      <c r="N15" s="2">
        <v>46.565051959999998</v>
      </c>
    </row>
    <row r="16" spans="2:14" ht="12.95" customHeight="1" x14ac:dyDescent="0.2">
      <c r="B16" s="11" t="s">
        <v>44</v>
      </c>
      <c r="C16" s="1" t="s">
        <v>17</v>
      </c>
      <c r="D16" s="2">
        <v>1231.2289871600001</v>
      </c>
      <c r="E16" s="2">
        <v>15.72103712</v>
      </c>
      <c r="F16" s="21">
        <f t="shared" si="0"/>
        <v>286.93728340000001</v>
      </c>
      <c r="G16" s="21">
        <v>284.88282049999998</v>
      </c>
      <c r="H16" s="21">
        <v>0.61227644999999997</v>
      </c>
      <c r="I16" s="21">
        <v>3.3335530000000002E-2</v>
      </c>
      <c r="J16" s="21">
        <v>1.1146059500000001</v>
      </c>
      <c r="K16" s="21">
        <v>0.29424496999999999</v>
      </c>
      <c r="L16" s="2">
        <v>928.55208701000004</v>
      </c>
      <c r="M16" s="2">
        <v>1.857963E-2</v>
      </c>
      <c r="N16" s="2">
        <v>152.97912099999999</v>
      </c>
    </row>
    <row r="17" spans="2:14" ht="12.95" customHeight="1" x14ac:dyDescent="0.2">
      <c r="B17" s="12" t="s">
        <v>45</v>
      </c>
      <c r="C17" s="13" t="s">
        <v>18</v>
      </c>
      <c r="D17" s="14">
        <v>59699.797536500002</v>
      </c>
      <c r="E17" s="14">
        <v>49538.465075426997</v>
      </c>
      <c r="F17" s="22">
        <f t="shared" si="0"/>
        <v>1071.0514283810001</v>
      </c>
      <c r="G17" s="22">
        <v>323.94043398600002</v>
      </c>
      <c r="H17" s="22">
        <v>1.07906993</v>
      </c>
      <c r="I17" s="22">
        <v>500.477275744</v>
      </c>
      <c r="J17" s="22">
        <v>240.976163791</v>
      </c>
      <c r="K17" s="22">
        <v>4.5784849300000001</v>
      </c>
      <c r="L17" s="14">
        <v>7409.4730509560004</v>
      </c>
      <c r="M17" s="14">
        <v>1680.8079817360001</v>
      </c>
      <c r="N17" s="14">
        <v>4323.3490559459997</v>
      </c>
    </row>
    <row r="18" spans="2:14" ht="12.95" customHeight="1" x14ac:dyDescent="0.2">
      <c r="B18" s="10" t="s">
        <v>46</v>
      </c>
      <c r="C18" s="1"/>
      <c r="D18" s="3">
        <v>348077.05178583198</v>
      </c>
      <c r="E18" s="3">
        <v>150402.99180055101</v>
      </c>
      <c r="F18" s="20">
        <f t="shared" si="0"/>
        <v>107230.50384459</v>
      </c>
      <c r="G18" s="20">
        <v>77359.774724332994</v>
      </c>
      <c r="H18" s="20">
        <v>3588.9059110799999</v>
      </c>
      <c r="I18" s="20">
        <v>5953.2178555009996</v>
      </c>
      <c r="J18" s="20">
        <v>5850.0467691849999</v>
      </c>
      <c r="K18" s="20">
        <v>14478.558584491</v>
      </c>
      <c r="L18" s="3">
        <v>70339.138313964999</v>
      </c>
      <c r="M18" s="3">
        <v>20104.417826725999</v>
      </c>
      <c r="N18" s="3">
        <v>42848.927379815002</v>
      </c>
    </row>
    <row r="19" spans="2:14" ht="12.95" customHeight="1" x14ac:dyDescent="0.2">
      <c r="B19" s="11" t="s">
        <v>38</v>
      </c>
      <c r="C19" s="1" t="s">
        <v>11</v>
      </c>
      <c r="D19" s="2">
        <v>378.24424347000001</v>
      </c>
      <c r="E19" s="2" t="s">
        <v>19</v>
      </c>
      <c r="F19" s="21">
        <f>+G19</f>
        <v>378.24424347000001</v>
      </c>
      <c r="G19" s="21">
        <v>378.24424347000001</v>
      </c>
      <c r="H19" s="21" t="s">
        <v>19</v>
      </c>
      <c r="I19" s="21" t="s">
        <v>19</v>
      </c>
      <c r="J19" s="21" t="s">
        <v>19</v>
      </c>
      <c r="K19" s="21" t="s">
        <v>19</v>
      </c>
      <c r="L19" s="2">
        <v>0</v>
      </c>
      <c r="M19" s="2" t="s">
        <v>19</v>
      </c>
      <c r="N19" s="2">
        <v>379.90100090999999</v>
      </c>
    </row>
    <row r="20" spans="2:14" ht="12.95" customHeight="1" x14ac:dyDescent="0.2">
      <c r="B20" s="11" t="s">
        <v>39</v>
      </c>
      <c r="C20" s="1" t="s">
        <v>12</v>
      </c>
      <c r="D20" s="2">
        <v>65471.676872105003</v>
      </c>
      <c r="E20" s="2" t="s">
        <v>19</v>
      </c>
      <c r="F20" s="21">
        <f>+G20</f>
        <v>65431.426228409997</v>
      </c>
      <c r="G20" s="21">
        <v>65431.426228409997</v>
      </c>
      <c r="H20" s="21" t="s">
        <v>19</v>
      </c>
      <c r="I20" s="21">
        <v>0</v>
      </c>
      <c r="J20" s="21" t="s">
        <v>19</v>
      </c>
      <c r="K20" s="21" t="s">
        <v>19</v>
      </c>
      <c r="L20" s="2">
        <v>40.250643695000001</v>
      </c>
      <c r="M20" s="2" t="s">
        <v>19</v>
      </c>
      <c r="N20" s="2">
        <v>12601.90669638</v>
      </c>
    </row>
    <row r="21" spans="2:14" ht="12.95" customHeight="1" x14ac:dyDescent="0.2">
      <c r="B21" s="11" t="s">
        <v>40</v>
      </c>
      <c r="C21" s="1" t="s">
        <v>13</v>
      </c>
      <c r="D21" s="2">
        <v>33028.343635489997</v>
      </c>
      <c r="E21" s="2">
        <v>2134.691607663</v>
      </c>
      <c r="F21" s="21">
        <f t="shared" si="0"/>
        <v>215.91828212999999</v>
      </c>
      <c r="G21" s="21">
        <v>157.72470021000001</v>
      </c>
      <c r="H21" s="21">
        <v>0</v>
      </c>
      <c r="I21" s="21">
        <v>57.397245069999997</v>
      </c>
      <c r="J21" s="21">
        <v>0.79633684999999998</v>
      </c>
      <c r="K21" s="21">
        <v>0</v>
      </c>
      <c r="L21" s="2">
        <v>30677.733745697002</v>
      </c>
      <c r="M21" s="2">
        <v>0</v>
      </c>
      <c r="N21" s="2">
        <v>15660.72757888</v>
      </c>
    </row>
    <row r="22" spans="2:14" ht="12.95" customHeight="1" x14ac:dyDescent="0.2">
      <c r="B22" s="11" t="s">
        <v>41</v>
      </c>
      <c r="C22" s="1" t="s">
        <v>14</v>
      </c>
      <c r="D22" s="2">
        <v>71098.053594755998</v>
      </c>
      <c r="E22" s="2">
        <v>35209.502314398997</v>
      </c>
      <c r="F22" s="21">
        <f t="shared" si="0"/>
        <v>3935.3568338499999</v>
      </c>
      <c r="G22" s="21">
        <v>0</v>
      </c>
      <c r="H22" s="21">
        <v>124.75824271</v>
      </c>
      <c r="I22" s="21">
        <v>3706.5549402249999</v>
      </c>
      <c r="J22" s="21">
        <v>104.043334805</v>
      </c>
      <c r="K22" s="21">
        <v>3.1610999999999998E-4</v>
      </c>
      <c r="L22" s="2">
        <v>13124.030648205</v>
      </c>
      <c r="M22" s="2">
        <v>18829.163798302001</v>
      </c>
      <c r="N22" s="2">
        <v>1907.3822688800001</v>
      </c>
    </row>
    <row r="23" spans="2:14" ht="12.95" customHeight="1" x14ac:dyDescent="0.2">
      <c r="B23" s="11" t="s">
        <v>42</v>
      </c>
      <c r="C23" s="1" t="s">
        <v>15</v>
      </c>
      <c r="D23" s="2">
        <v>98987.056495416007</v>
      </c>
      <c r="E23" s="2">
        <v>64334.515604619002</v>
      </c>
      <c r="F23" s="21">
        <f t="shared" si="0"/>
        <v>17324.525080827003</v>
      </c>
      <c r="G23" s="21">
        <v>10687.56025004</v>
      </c>
      <c r="H23" s="21">
        <v>3447.0333173899999</v>
      </c>
      <c r="I23" s="21">
        <v>1665.0396105340001</v>
      </c>
      <c r="J23" s="21">
        <v>1521.8260059930001</v>
      </c>
      <c r="K23" s="21">
        <v>3.06589687</v>
      </c>
      <c r="L23" s="2">
        <v>17328.015809969998</v>
      </c>
      <c r="M23" s="2">
        <v>0</v>
      </c>
      <c r="N23" s="2">
        <v>7560.8356444499996</v>
      </c>
    </row>
    <row r="24" spans="2:14" ht="12.95" customHeight="1" x14ac:dyDescent="0.2">
      <c r="B24" s="11" t="s">
        <v>43</v>
      </c>
      <c r="C24" s="1" t="s">
        <v>16</v>
      </c>
      <c r="D24" s="2">
        <v>18342.029078333999</v>
      </c>
      <c r="E24" s="2">
        <v>0</v>
      </c>
      <c r="F24" s="21">
        <f t="shared" si="0"/>
        <v>18330.747529195</v>
      </c>
      <c r="G24" s="21">
        <v>0</v>
      </c>
      <c r="H24" s="21">
        <v>0</v>
      </c>
      <c r="I24" s="21">
        <v>0</v>
      </c>
      <c r="J24" s="21">
        <v>3885.127941064</v>
      </c>
      <c r="K24" s="21">
        <v>14445.619588131</v>
      </c>
      <c r="L24" s="2">
        <v>11.281549138999999</v>
      </c>
      <c r="M24" s="2">
        <v>0</v>
      </c>
      <c r="N24" s="2">
        <v>102.46735597</v>
      </c>
    </row>
    <row r="25" spans="2:14" ht="12.95" customHeight="1" x14ac:dyDescent="0.2">
      <c r="B25" s="11" t="s">
        <v>44</v>
      </c>
      <c r="C25" s="1" t="s">
        <v>17</v>
      </c>
      <c r="D25" s="2">
        <v>425.55841944000002</v>
      </c>
      <c r="E25" s="2">
        <v>134.93400076</v>
      </c>
      <c r="F25" s="21">
        <f t="shared" si="0"/>
        <v>290.59167238000009</v>
      </c>
      <c r="G25" s="21">
        <v>265.69309586000003</v>
      </c>
      <c r="H25" s="21">
        <v>0.87447142</v>
      </c>
      <c r="I25" s="21">
        <v>0.78120044</v>
      </c>
      <c r="J25" s="21">
        <v>0.57010974000000003</v>
      </c>
      <c r="K25" s="21">
        <v>22.672794920000001</v>
      </c>
      <c r="L25" s="2">
        <v>0</v>
      </c>
      <c r="M25" s="2">
        <v>3.2746299999999999E-2</v>
      </c>
      <c r="N25" s="2">
        <v>958.64968871999997</v>
      </c>
    </row>
    <row r="26" spans="2:14" ht="12.95" customHeight="1" x14ac:dyDescent="0.2">
      <c r="B26" s="11" t="s">
        <v>47</v>
      </c>
      <c r="C26" s="1" t="s">
        <v>18</v>
      </c>
      <c r="D26" s="2">
        <v>60346.089446821003</v>
      </c>
      <c r="E26" s="2">
        <v>48589.348273110001</v>
      </c>
      <c r="F26" s="21">
        <f t="shared" si="0"/>
        <v>1323.693974328</v>
      </c>
      <c r="G26" s="21">
        <v>439.12620634299998</v>
      </c>
      <c r="H26" s="21">
        <v>16.239879559999999</v>
      </c>
      <c r="I26" s="21">
        <v>523.444859232</v>
      </c>
      <c r="J26" s="21">
        <v>337.68304073299998</v>
      </c>
      <c r="K26" s="21">
        <v>7.1999884600000001</v>
      </c>
      <c r="L26" s="2">
        <v>9157.8259172590006</v>
      </c>
      <c r="M26" s="2">
        <v>1275.221282124</v>
      </c>
      <c r="N26" s="2">
        <v>3677.057145625</v>
      </c>
    </row>
    <row r="27" spans="2:14" ht="12.95" customHeight="1" x14ac:dyDescent="0.2">
      <c r="B27" s="15" t="s">
        <v>48</v>
      </c>
      <c r="C27" s="16"/>
      <c r="D27" s="17">
        <v>-27824.904135843</v>
      </c>
      <c r="E27" s="17">
        <v>-57695.337850005002</v>
      </c>
      <c r="F27" s="23">
        <f t="shared" si="0"/>
        <v>1628.9706757309998</v>
      </c>
      <c r="G27" s="23">
        <v>2829.3356858809998</v>
      </c>
      <c r="H27" s="23">
        <v>-94.812091225000003</v>
      </c>
      <c r="I27" s="23">
        <v>-626.73464080700001</v>
      </c>
      <c r="J27" s="23">
        <v>-478.81827811800002</v>
      </c>
      <c r="K27" s="23">
        <v>0</v>
      </c>
      <c r="L27" s="17">
        <v>-19031.75551522</v>
      </c>
      <c r="M27" s="17">
        <v>47273.218553651001</v>
      </c>
      <c r="N27" s="17">
        <v>27824.904135843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H2" sqref="H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27" t="s">
        <v>60</v>
      </c>
      <c r="E2" s="6"/>
      <c r="H2" s="27"/>
    </row>
    <row r="3" spans="2:14" ht="12.95" customHeight="1" x14ac:dyDescent="0.2">
      <c r="B3" s="25" t="s">
        <v>95</v>
      </c>
    </row>
    <row r="4" spans="2:14" ht="12.95" customHeight="1" x14ac:dyDescent="0.2">
      <c r="B4" s="25"/>
    </row>
    <row r="5" spans="2:14" ht="12.95" customHeight="1" x14ac:dyDescent="0.2">
      <c r="B5" s="4"/>
    </row>
    <row r="6" spans="2:14" s="26" customFormat="1" ht="22.5" x14ac:dyDescent="0.2">
      <c r="B6" s="29" t="s">
        <v>20</v>
      </c>
      <c r="C6" s="31"/>
      <c r="D6" s="33" t="s">
        <v>21</v>
      </c>
      <c r="E6" s="8" t="s">
        <v>22</v>
      </c>
      <c r="F6" s="28" t="s">
        <v>23</v>
      </c>
      <c r="G6" s="28"/>
      <c r="H6" s="28"/>
      <c r="I6" s="28"/>
      <c r="J6" s="28"/>
      <c r="K6" s="28"/>
      <c r="L6" s="8" t="s">
        <v>24</v>
      </c>
      <c r="M6" s="8" t="s">
        <v>25</v>
      </c>
      <c r="N6" s="8" t="s">
        <v>26</v>
      </c>
    </row>
    <row r="7" spans="2:14" s="26" customFormat="1" ht="101.25" x14ac:dyDescent="0.2">
      <c r="B7" s="30"/>
      <c r="C7" s="32"/>
      <c r="D7" s="34"/>
      <c r="E7" s="8" t="s">
        <v>27</v>
      </c>
      <c r="F7" s="18" t="s">
        <v>28</v>
      </c>
      <c r="G7" s="18" t="s">
        <v>29</v>
      </c>
      <c r="H7" s="18" t="s">
        <v>30</v>
      </c>
      <c r="I7" s="18" t="s">
        <v>31</v>
      </c>
      <c r="J7" s="18" t="s">
        <v>32</v>
      </c>
      <c r="K7" s="18" t="s">
        <v>33</v>
      </c>
      <c r="L7" s="8" t="s">
        <v>34</v>
      </c>
      <c r="M7" s="8" t="s">
        <v>35</v>
      </c>
      <c r="N7" s="8" t="s">
        <v>36</v>
      </c>
    </row>
    <row r="8" spans="2:14" ht="12.95" customHeight="1" x14ac:dyDescent="0.2">
      <c r="B8" s="8"/>
      <c r="C8" s="8"/>
      <c r="D8" s="9" t="s">
        <v>0</v>
      </c>
      <c r="E8" s="9" t="s">
        <v>1</v>
      </c>
      <c r="F8" s="19" t="s">
        <v>2</v>
      </c>
      <c r="G8" s="19" t="s">
        <v>3</v>
      </c>
      <c r="H8" s="19" t="s">
        <v>4</v>
      </c>
      <c r="I8" s="19" t="s">
        <v>5</v>
      </c>
      <c r="J8" s="19" t="s">
        <v>6</v>
      </c>
      <c r="K8" s="19" t="s">
        <v>7</v>
      </c>
      <c r="L8" s="9" t="s">
        <v>8</v>
      </c>
      <c r="M8" s="9" t="s">
        <v>9</v>
      </c>
      <c r="N8" s="9" t="s">
        <v>10</v>
      </c>
    </row>
    <row r="9" spans="2:14" ht="12.95" customHeight="1" x14ac:dyDescent="0.2">
      <c r="B9" s="10" t="s">
        <v>37</v>
      </c>
      <c r="C9" s="1"/>
      <c r="D9" s="3">
        <v>321094.22688327602</v>
      </c>
      <c r="E9" s="3">
        <v>94414.641343930998</v>
      </c>
      <c r="F9" s="20">
        <f>+G9+H9+I9+J9+K9</f>
        <v>107987.01112392299</v>
      </c>
      <c r="G9" s="20">
        <v>78948.609830173998</v>
      </c>
      <c r="H9" s="20">
        <v>3571.2596612329999</v>
      </c>
      <c r="I9" s="20">
        <v>5147.8334158509997</v>
      </c>
      <c r="J9" s="20">
        <v>5414.9817215570001</v>
      </c>
      <c r="K9" s="20">
        <v>14904.326495108</v>
      </c>
      <c r="L9" s="3">
        <v>50305.676701110002</v>
      </c>
      <c r="M9" s="3">
        <v>68386.897714311999</v>
      </c>
      <c r="N9" s="3">
        <v>68784.576011365003</v>
      </c>
    </row>
    <row r="10" spans="2:14" ht="12.95" customHeight="1" x14ac:dyDescent="0.2">
      <c r="B10" s="11" t="s">
        <v>38</v>
      </c>
      <c r="C10" s="1" t="s">
        <v>11</v>
      </c>
      <c r="D10" s="2">
        <v>377.37054819999997</v>
      </c>
      <c r="E10" s="2" t="s">
        <v>19</v>
      </c>
      <c r="F10" s="21">
        <f>+G10</f>
        <v>377.37054819999997</v>
      </c>
      <c r="G10" s="21">
        <v>377.37054819999997</v>
      </c>
      <c r="H10" s="21" t="s">
        <v>19</v>
      </c>
      <c r="I10" s="21" t="s">
        <v>19</v>
      </c>
      <c r="J10" s="21" t="s">
        <v>19</v>
      </c>
      <c r="K10" s="21" t="s">
        <v>19</v>
      </c>
      <c r="L10" s="2">
        <v>0</v>
      </c>
      <c r="M10" s="2" t="s">
        <v>19</v>
      </c>
      <c r="N10" s="2">
        <v>375.84487589000003</v>
      </c>
    </row>
    <row r="11" spans="2:14" ht="12.95" customHeight="1" x14ac:dyDescent="0.2">
      <c r="B11" s="11" t="s">
        <v>39</v>
      </c>
      <c r="C11" s="1" t="s">
        <v>12</v>
      </c>
      <c r="D11" s="2">
        <v>68915.991967966998</v>
      </c>
      <c r="E11" s="2">
        <v>10306.39850591</v>
      </c>
      <c r="F11" s="21">
        <f t="shared" ref="F11:F27" si="0">+G11+H11+I11+J11+K11</f>
        <v>21084.452200510001</v>
      </c>
      <c r="G11" s="21">
        <v>19322.3675492</v>
      </c>
      <c r="H11" s="21">
        <v>607.67333793</v>
      </c>
      <c r="I11" s="21">
        <v>572.69898085</v>
      </c>
      <c r="J11" s="21">
        <v>239.76606175000001</v>
      </c>
      <c r="K11" s="21">
        <v>341.94627078000002</v>
      </c>
      <c r="L11" s="2">
        <v>4603.8397233799997</v>
      </c>
      <c r="M11" s="2">
        <v>32921.301538166997</v>
      </c>
      <c r="N11" s="2">
        <v>4663.4413101999999</v>
      </c>
    </row>
    <row r="12" spans="2:14" ht="12.95" customHeight="1" x14ac:dyDescent="0.2">
      <c r="B12" s="11" t="s">
        <v>40</v>
      </c>
      <c r="C12" s="1" t="s">
        <v>13</v>
      </c>
      <c r="D12" s="2">
        <v>39207.646101341998</v>
      </c>
      <c r="E12" s="2">
        <v>300.69288253399998</v>
      </c>
      <c r="F12" s="21">
        <f t="shared" si="0"/>
        <v>37455.631137461998</v>
      </c>
      <c r="G12" s="21">
        <v>21865.582782894999</v>
      </c>
      <c r="H12" s="21">
        <v>2224.166879503</v>
      </c>
      <c r="I12" s="21">
        <v>105.325079715</v>
      </c>
      <c r="J12" s="21">
        <v>2811.260823351</v>
      </c>
      <c r="K12" s="21">
        <v>10449.295571998</v>
      </c>
      <c r="L12" s="2">
        <v>1207.083257774</v>
      </c>
      <c r="M12" s="2">
        <v>244.238823572</v>
      </c>
      <c r="N12" s="2">
        <v>9496.9632165669991</v>
      </c>
    </row>
    <row r="13" spans="2:14" ht="12.95" customHeight="1" x14ac:dyDescent="0.2">
      <c r="B13" s="11" t="s">
        <v>41</v>
      </c>
      <c r="C13" s="1" t="s">
        <v>14</v>
      </c>
      <c r="D13" s="2">
        <v>52029.846498655003</v>
      </c>
      <c r="E13" s="2">
        <v>8201.5902870779992</v>
      </c>
      <c r="F13" s="21">
        <f t="shared" si="0"/>
        <v>38965.149430875994</v>
      </c>
      <c r="G13" s="21">
        <v>35338.970007983997</v>
      </c>
      <c r="H13" s="21">
        <v>1.6237603700000001</v>
      </c>
      <c r="I13" s="21">
        <v>3207.2119793010002</v>
      </c>
      <c r="J13" s="21">
        <v>417.34368322099999</v>
      </c>
      <c r="K13" s="21">
        <v>0</v>
      </c>
      <c r="L13" s="2">
        <v>4578.497916286</v>
      </c>
      <c r="M13" s="2">
        <v>284.60886441500003</v>
      </c>
      <c r="N13" s="2">
        <v>21304.254653797001</v>
      </c>
    </row>
    <row r="14" spans="2:14" ht="12.95" customHeight="1" x14ac:dyDescent="0.2">
      <c r="B14" s="11" t="s">
        <v>42</v>
      </c>
      <c r="C14" s="1" t="s">
        <v>15</v>
      </c>
      <c r="D14" s="2">
        <v>79898.285862581994</v>
      </c>
      <c r="E14" s="2">
        <v>24843.587681143999</v>
      </c>
      <c r="F14" s="21">
        <f t="shared" si="0"/>
        <v>8584.3515892719988</v>
      </c>
      <c r="G14" s="21">
        <v>1477.6952255900001</v>
      </c>
      <c r="H14" s="21">
        <v>734.54456664999998</v>
      </c>
      <c r="I14" s="21">
        <v>727.38490267199995</v>
      </c>
      <c r="J14" s="21">
        <v>1579.1534203599999</v>
      </c>
      <c r="K14" s="21">
        <v>4065.5734739999998</v>
      </c>
      <c r="L14" s="2">
        <v>31425.856884789999</v>
      </c>
      <c r="M14" s="2">
        <v>15044.489707376</v>
      </c>
      <c r="N14" s="2">
        <v>28423.783345299998</v>
      </c>
    </row>
    <row r="15" spans="2:14" ht="12.95" customHeight="1" x14ac:dyDescent="0.2">
      <c r="B15" s="11" t="s">
        <v>43</v>
      </c>
      <c r="C15" s="1" t="s">
        <v>16</v>
      </c>
      <c r="D15" s="2">
        <v>18792.709631025002</v>
      </c>
      <c r="E15" s="2">
        <v>400.91573151799997</v>
      </c>
      <c r="F15" s="21">
        <f t="shared" si="0"/>
        <v>174.35439486800001</v>
      </c>
      <c r="G15" s="21">
        <v>13.077422242999999</v>
      </c>
      <c r="H15" s="21">
        <v>0</v>
      </c>
      <c r="I15" s="21">
        <v>46.613481067000002</v>
      </c>
      <c r="J15" s="21">
        <v>114.663491558</v>
      </c>
      <c r="K15" s="21">
        <v>0</v>
      </c>
      <c r="L15" s="2">
        <v>46.463768082999998</v>
      </c>
      <c r="M15" s="2">
        <v>18170.975736556</v>
      </c>
      <c r="N15" s="2">
        <v>46.014551849999997</v>
      </c>
    </row>
    <row r="16" spans="2:14" ht="12.95" customHeight="1" x14ac:dyDescent="0.2">
      <c r="B16" s="11" t="s">
        <v>44</v>
      </c>
      <c r="C16" s="1" t="s">
        <v>17</v>
      </c>
      <c r="D16" s="2">
        <v>1066.10931897</v>
      </c>
      <c r="E16" s="2">
        <v>9.9446961100000006</v>
      </c>
      <c r="F16" s="21">
        <f t="shared" si="0"/>
        <v>241.47102628000002</v>
      </c>
      <c r="G16" s="21">
        <v>235.69558266000001</v>
      </c>
      <c r="H16" s="21">
        <v>0.92075021999999995</v>
      </c>
      <c r="I16" s="21">
        <v>3.7677299999999997E-2</v>
      </c>
      <c r="J16" s="21">
        <v>1.35963006</v>
      </c>
      <c r="K16" s="21">
        <v>3.4573860399999998</v>
      </c>
      <c r="L16" s="2">
        <v>814.67879477999998</v>
      </c>
      <c r="M16" s="2">
        <v>1.48018E-2</v>
      </c>
      <c r="N16" s="2">
        <v>110.829109</v>
      </c>
    </row>
    <row r="17" spans="2:14" ht="12.95" customHeight="1" x14ac:dyDescent="0.2">
      <c r="B17" s="12" t="s">
        <v>45</v>
      </c>
      <c r="C17" s="13" t="s">
        <v>18</v>
      </c>
      <c r="D17" s="14">
        <v>60806.266954535</v>
      </c>
      <c r="E17" s="14">
        <v>50351.511559637001</v>
      </c>
      <c r="F17" s="22">
        <f t="shared" si="0"/>
        <v>1104.230796455</v>
      </c>
      <c r="G17" s="22">
        <v>317.850711402</v>
      </c>
      <c r="H17" s="22">
        <v>2.3303665599999999</v>
      </c>
      <c r="I17" s="22">
        <v>488.56131494599998</v>
      </c>
      <c r="J17" s="22">
        <v>251.434611257</v>
      </c>
      <c r="K17" s="22">
        <v>44.053792289999997</v>
      </c>
      <c r="L17" s="14">
        <v>7629.2563560170001</v>
      </c>
      <c r="M17" s="14">
        <v>1721.2682424259999</v>
      </c>
      <c r="N17" s="14">
        <v>4363.444948761</v>
      </c>
    </row>
    <row r="18" spans="2:14" ht="12.95" customHeight="1" x14ac:dyDescent="0.2">
      <c r="B18" s="10" t="s">
        <v>46</v>
      </c>
      <c r="C18" s="1"/>
      <c r="D18" s="3">
        <v>349386.45210113999</v>
      </c>
      <c r="E18" s="3">
        <v>152268.02378772601</v>
      </c>
      <c r="F18" s="20">
        <f t="shared" si="0"/>
        <v>106515.37303459102</v>
      </c>
      <c r="G18" s="20">
        <v>76412.213354605003</v>
      </c>
      <c r="H18" s="20">
        <v>3642.3991613200001</v>
      </c>
      <c r="I18" s="20">
        <v>5715.8553842479996</v>
      </c>
      <c r="J18" s="20">
        <v>5840.5786393099997</v>
      </c>
      <c r="K18" s="20">
        <v>14904.326495108</v>
      </c>
      <c r="L18" s="3">
        <v>70070.196794358999</v>
      </c>
      <c r="M18" s="3">
        <v>20532.858484463999</v>
      </c>
      <c r="N18" s="3">
        <v>40492.350793500998</v>
      </c>
    </row>
    <row r="19" spans="2:14" ht="12.95" customHeight="1" x14ac:dyDescent="0.2">
      <c r="B19" s="11" t="s">
        <v>38</v>
      </c>
      <c r="C19" s="1" t="s">
        <v>11</v>
      </c>
      <c r="D19" s="2">
        <v>375.84487589000003</v>
      </c>
      <c r="E19" s="2" t="s">
        <v>19</v>
      </c>
      <c r="F19" s="21">
        <f>+G19</f>
        <v>375.84487589000003</v>
      </c>
      <c r="G19" s="21">
        <v>375.84487589000003</v>
      </c>
      <c r="H19" s="21" t="s">
        <v>19</v>
      </c>
      <c r="I19" s="21" t="s">
        <v>19</v>
      </c>
      <c r="J19" s="21" t="s">
        <v>19</v>
      </c>
      <c r="K19" s="21" t="s">
        <v>19</v>
      </c>
      <c r="L19" s="2">
        <v>0</v>
      </c>
      <c r="M19" s="2" t="s">
        <v>19</v>
      </c>
      <c r="N19" s="2">
        <v>377.37054819999997</v>
      </c>
    </row>
    <row r="20" spans="2:14" ht="12.95" customHeight="1" x14ac:dyDescent="0.2">
      <c r="B20" s="11" t="s">
        <v>39</v>
      </c>
      <c r="C20" s="1" t="s">
        <v>12</v>
      </c>
      <c r="D20" s="2">
        <v>64378.952304186998</v>
      </c>
      <c r="E20" s="2" t="s">
        <v>19</v>
      </c>
      <c r="F20" s="21">
        <f>+G20</f>
        <v>64340.40680271</v>
      </c>
      <c r="G20" s="21">
        <v>64340.40680271</v>
      </c>
      <c r="H20" s="21" t="s">
        <v>19</v>
      </c>
      <c r="I20" s="21">
        <v>0</v>
      </c>
      <c r="J20" s="21" t="s">
        <v>19</v>
      </c>
      <c r="K20" s="21" t="s">
        <v>19</v>
      </c>
      <c r="L20" s="2">
        <v>38.545501477000002</v>
      </c>
      <c r="M20" s="2" t="s">
        <v>19</v>
      </c>
      <c r="N20" s="2">
        <v>9200.4809739800003</v>
      </c>
    </row>
    <row r="21" spans="2:14" ht="12.95" customHeight="1" x14ac:dyDescent="0.2">
      <c r="B21" s="11" t="s">
        <v>40</v>
      </c>
      <c r="C21" s="1" t="s">
        <v>13</v>
      </c>
      <c r="D21" s="2">
        <v>32189.612554308998</v>
      </c>
      <c r="E21" s="2">
        <v>2088.8005802289999</v>
      </c>
      <c r="F21" s="21">
        <f t="shared" si="0"/>
        <v>218.436709412</v>
      </c>
      <c r="G21" s="21">
        <v>157.31836577999999</v>
      </c>
      <c r="H21" s="21">
        <v>0</v>
      </c>
      <c r="I21" s="21">
        <v>57.773728859999999</v>
      </c>
      <c r="J21" s="21">
        <v>3.3446147719999999</v>
      </c>
      <c r="K21" s="21">
        <v>0</v>
      </c>
      <c r="L21" s="2">
        <v>29882.375264668</v>
      </c>
      <c r="M21" s="2">
        <v>0</v>
      </c>
      <c r="N21" s="2">
        <v>16514.9967636</v>
      </c>
    </row>
    <row r="22" spans="2:14" ht="12.95" customHeight="1" x14ac:dyDescent="0.2">
      <c r="B22" s="11" t="s">
        <v>41</v>
      </c>
      <c r="C22" s="1" t="s">
        <v>14</v>
      </c>
      <c r="D22" s="2">
        <v>71388.584576741996</v>
      </c>
      <c r="E22" s="2">
        <v>34914.514698676001</v>
      </c>
      <c r="F22" s="21">
        <f t="shared" si="0"/>
        <v>3764.7995748539997</v>
      </c>
      <c r="G22" s="21">
        <v>0</v>
      </c>
      <c r="H22" s="21">
        <v>86.404040539999997</v>
      </c>
      <c r="I22" s="21">
        <v>3569.3020473769998</v>
      </c>
      <c r="J22" s="21">
        <v>106.769638417</v>
      </c>
      <c r="K22" s="21">
        <v>2.3238485199999999</v>
      </c>
      <c r="L22" s="2">
        <v>13461.452289715</v>
      </c>
      <c r="M22" s="2">
        <v>19247.818013496999</v>
      </c>
      <c r="N22" s="2">
        <v>1945.5165757100001</v>
      </c>
    </row>
    <row r="23" spans="2:14" ht="12.95" customHeight="1" x14ac:dyDescent="0.2">
      <c r="B23" s="11" t="s">
        <v>42</v>
      </c>
      <c r="C23" s="1" t="s">
        <v>15</v>
      </c>
      <c r="D23" s="2">
        <v>100508.327593282</v>
      </c>
      <c r="E23" s="2">
        <v>65631.518790378002</v>
      </c>
      <c r="F23" s="21">
        <f t="shared" si="0"/>
        <v>17492.808014474002</v>
      </c>
      <c r="G23" s="21">
        <v>10834.50513698</v>
      </c>
      <c r="H23" s="21">
        <v>3541.9821351400001</v>
      </c>
      <c r="I23" s="21">
        <v>1576.765054382</v>
      </c>
      <c r="J23" s="21">
        <v>1536.489791102</v>
      </c>
      <c r="K23" s="21">
        <v>3.06589687</v>
      </c>
      <c r="L23" s="2">
        <v>17384.000788429999</v>
      </c>
      <c r="M23" s="2">
        <v>0</v>
      </c>
      <c r="N23" s="2">
        <v>7813.7416145999996</v>
      </c>
    </row>
    <row r="24" spans="2:14" ht="12.95" customHeight="1" x14ac:dyDescent="0.2">
      <c r="B24" s="11" t="s">
        <v>43</v>
      </c>
      <c r="C24" s="1" t="s">
        <v>16</v>
      </c>
      <c r="D24" s="2">
        <v>18737.618728574998</v>
      </c>
      <c r="E24" s="2">
        <v>0</v>
      </c>
      <c r="F24" s="21">
        <f t="shared" si="0"/>
        <v>18730.494200943998</v>
      </c>
      <c r="G24" s="21">
        <v>0</v>
      </c>
      <c r="H24" s="21">
        <v>0</v>
      </c>
      <c r="I24" s="21">
        <v>0</v>
      </c>
      <c r="J24" s="21">
        <v>3855.5015202760001</v>
      </c>
      <c r="K24" s="21">
        <v>14874.992680668</v>
      </c>
      <c r="L24" s="2">
        <v>7.1245276310000003</v>
      </c>
      <c r="M24" s="2">
        <v>0</v>
      </c>
      <c r="N24" s="2">
        <v>101.10545430000001</v>
      </c>
    </row>
    <row r="25" spans="2:14" ht="12.95" customHeight="1" x14ac:dyDescent="0.2">
      <c r="B25" s="11" t="s">
        <v>44</v>
      </c>
      <c r="C25" s="1" t="s">
        <v>17</v>
      </c>
      <c r="D25" s="2">
        <v>334.40368943999999</v>
      </c>
      <c r="E25" s="2">
        <v>104.185148</v>
      </c>
      <c r="F25" s="21">
        <f t="shared" si="0"/>
        <v>230.1916229</v>
      </c>
      <c r="G25" s="21">
        <v>223.58946161</v>
      </c>
      <c r="H25" s="21">
        <v>0.34578073999999998</v>
      </c>
      <c r="I25" s="21">
        <v>0.18307219999999999</v>
      </c>
      <c r="J25" s="21">
        <v>0.55339992000000005</v>
      </c>
      <c r="K25" s="21">
        <v>5.5199084300000001</v>
      </c>
      <c r="L25" s="2">
        <v>0</v>
      </c>
      <c r="M25" s="2">
        <v>2.6918540000000001E-2</v>
      </c>
      <c r="N25" s="2">
        <v>842.53473853000003</v>
      </c>
    </row>
    <row r="26" spans="2:14" ht="12.95" customHeight="1" x14ac:dyDescent="0.2">
      <c r="B26" s="11" t="s">
        <v>47</v>
      </c>
      <c r="C26" s="1" t="s">
        <v>18</v>
      </c>
      <c r="D26" s="2">
        <v>61473.107778714999</v>
      </c>
      <c r="E26" s="2">
        <v>49529.004570443001</v>
      </c>
      <c r="F26" s="21">
        <f t="shared" si="0"/>
        <v>1362.3912334070001</v>
      </c>
      <c r="G26" s="21">
        <v>480.54871163500002</v>
      </c>
      <c r="H26" s="21">
        <v>13.6672049</v>
      </c>
      <c r="I26" s="21">
        <v>511.83148142900001</v>
      </c>
      <c r="J26" s="21">
        <v>337.91967482299998</v>
      </c>
      <c r="K26" s="21">
        <v>18.424160619999999</v>
      </c>
      <c r="L26" s="2">
        <v>9296.6984224379994</v>
      </c>
      <c r="M26" s="2">
        <v>1285.0135524269999</v>
      </c>
      <c r="N26" s="2">
        <v>3696.6041245810002</v>
      </c>
    </row>
    <row r="27" spans="2:14" ht="12.95" customHeight="1" x14ac:dyDescent="0.2">
      <c r="B27" s="15" t="s">
        <v>48</v>
      </c>
      <c r="C27" s="16"/>
      <c r="D27" s="17">
        <v>-28292.225217864001</v>
      </c>
      <c r="E27" s="17">
        <v>-57853.382443795002</v>
      </c>
      <c r="F27" s="23">
        <f t="shared" si="0"/>
        <v>1471.6380893319997</v>
      </c>
      <c r="G27" s="23">
        <v>2536.3964755689999</v>
      </c>
      <c r="H27" s="23">
        <v>-71.139500087000002</v>
      </c>
      <c r="I27" s="23">
        <v>-568.02196839700002</v>
      </c>
      <c r="J27" s="23">
        <v>-425.59691775300001</v>
      </c>
      <c r="K27" s="23">
        <v>0</v>
      </c>
      <c r="L27" s="17">
        <v>-19764.520093249001</v>
      </c>
      <c r="M27" s="17">
        <v>47854.039229848</v>
      </c>
      <c r="N27" s="17">
        <v>28292.225217864001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H2" sqref="H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27" t="s">
        <v>59</v>
      </c>
      <c r="E2" s="6"/>
      <c r="H2" s="27"/>
    </row>
    <row r="3" spans="2:14" ht="12.95" customHeight="1" x14ac:dyDescent="0.2">
      <c r="B3" s="25" t="s">
        <v>95</v>
      </c>
    </row>
    <row r="4" spans="2:14" ht="12.95" customHeight="1" x14ac:dyDescent="0.2">
      <c r="B4" s="25"/>
    </row>
    <row r="5" spans="2:14" ht="12.95" customHeight="1" x14ac:dyDescent="0.2">
      <c r="B5" s="4"/>
    </row>
    <row r="6" spans="2:14" s="26" customFormat="1" ht="22.5" x14ac:dyDescent="0.2">
      <c r="B6" s="29" t="s">
        <v>20</v>
      </c>
      <c r="C6" s="31"/>
      <c r="D6" s="33" t="s">
        <v>21</v>
      </c>
      <c r="E6" s="8" t="s">
        <v>22</v>
      </c>
      <c r="F6" s="28" t="s">
        <v>23</v>
      </c>
      <c r="G6" s="28"/>
      <c r="H6" s="28"/>
      <c r="I6" s="28"/>
      <c r="J6" s="28"/>
      <c r="K6" s="28"/>
      <c r="L6" s="8" t="s">
        <v>24</v>
      </c>
      <c r="M6" s="8" t="s">
        <v>25</v>
      </c>
      <c r="N6" s="8" t="s">
        <v>26</v>
      </c>
    </row>
    <row r="7" spans="2:14" s="26" customFormat="1" ht="101.25" x14ac:dyDescent="0.2">
      <c r="B7" s="30"/>
      <c r="C7" s="32"/>
      <c r="D7" s="34"/>
      <c r="E7" s="8" t="s">
        <v>27</v>
      </c>
      <c r="F7" s="18" t="s">
        <v>28</v>
      </c>
      <c r="G7" s="18" t="s">
        <v>29</v>
      </c>
      <c r="H7" s="18" t="s">
        <v>30</v>
      </c>
      <c r="I7" s="18" t="s">
        <v>31</v>
      </c>
      <c r="J7" s="18" t="s">
        <v>32</v>
      </c>
      <c r="K7" s="18" t="s">
        <v>33</v>
      </c>
      <c r="L7" s="8" t="s">
        <v>34</v>
      </c>
      <c r="M7" s="8" t="s">
        <v>35</v>
      </c>
      <c r="N7" s="8" t="s">
        <v>36</v>
      </c>
    </row>
    <row r="8" spans="2:14" ht="12.95" customHeight="1" x14ac:dyDescent="0.2">
      <c r="B8" s="8"/>
      <c r="C8" s="8"/>
      <c r="D8" s="9" t="s">
        <v>0</v>
      </c>
      <c r="E8" s="9" t="s">
        <v>1</v>
      </c>
      <c r="F8" s="19" t="s">
        <v>2</v>
      </c>
      <c r="G8" s="19" t="s">
        <v>3</v>
      </c>
      <c r="H8" s="19" t="s">
        <v>4</v>
      </c>
      <c r="I8" s="19" t="s">
        <v>5</v>
      </c>
      <c r="J8" s="19" t="s">
        <v>6</v>
      </c>
      <c r="K8" s="19" t="s">
        <v>7</v>
      </c>
      <c r="L8" s="9" t="s">
        <v>8</v>
      </c>
      <c r="M8" s="9" t="s">
        <v>9</v>
      </c>
      <c r="N8" s="9" t="s">
        <v>10</v>
      </c>
    </row>
    <row r="9" spans="2:14" ht="12.95" customHeight="1" x14ac:dyDescent="0.2">
      <c r="B9" s="10" t="s">
        <v>37</v>
      </c>
      <c r="C9" s="1"/>
      <c r="D9" s="3">
        <v>320287.42234620702</v>
      </c>
      <c r="E9" s="3">
        <v>95311.794445117004</v>
      </c>
      <c r="F9" s="20">
        <f>+G9+H9+I9+J9+K9</f>
        <v>107326.61386486699</v>
      </c>
      <c r="G9" s="20">
        <v>79489.083604967003</v>
      </c>
      <c r="H9" s="20">
        <v>2651.5317893729998</v>
      </c>
      <c r="I9" s="20">
        <v>5250.1546203509997</v>
      </c>
      <c r="J9" s="20">
        <v>5586.696262677</v>
      </c>
      <c r="K9" s="20">
        <v>14349.147587498999</v>
      </c>
      <c r="L9" s="3">
        <v>50215.111703287002</v>
      </c>
      <c r="M9" s="3">
        <v>67433.902332936006</v>
      </c>
      <c r="N9" s="3">
        <v>67760.537691873993</v>
      </c>
    </row>
    <row r="10" spans="2:14" ht="12.95" customHeight="1" x14ac:dyDescent="0.2">
      <c r="B10" s="11" t="s">
        <v>38</v>
      </c>
      <c r="C10" s="1" t="s">
        <v>11</v>
      </c>
      <c r="D10" s="2">
        <v>375.65370050000001</v>
      </c>
      <c r="E10" s="2" t="s">
        <v>19</v>
      </c>
      <c r="F10" s="21">
        <f>+G10</f>
        <v>375.65370050000001</v>
      </c>
      <c r="G10" s="21">
        <v>375.65370050000001</v>
      </c>
      <c r="H10" s="21" t="s">
        <v>19</v>
      </c>
      <c r="I10" s="21" t="s">
        <v>19</v>
      </c>
      <c r="J10" s="21" t="s">
        <v>19</v>
      </c>
      <c r="K10" s="21" t="s">
        <v>19</v>
      </c>
      <c r="L10" s="2">
        <v>0</v>
      </c>
      <c r="M10" s="2" t="s">
        <v>19</v>
      </c>
      <c r="N10" s="2">
        <v>373.86705452000001</v>
      </c>
    </row>
    <row r="11" spans="2:14" ht="12.95" customHeight="1" x14ac:dyDescent="0.2">
      <c r="B11" s="11" t="s">
        <v>39</v>
      </c>
      <c r="C11" s="1" t="s">
        <v>12</v>
      </c>
      <c r="D11" s="2">
        <v>69940.991913459002</v>
      </c>
      <c r="E11" s="2">
        <v>10367.59101505</v>
      </c>
      <c r="F11" s="21">
        <f t="shared" ref="F11:F27" si="0">+G11+H11+I11+J11+K11</f>
        <v>21611.884912849997</v>
      </c>
      <c r="G11" s="21">
        <v>19222.865400250001</v>
      </c>
      <c r="H11" s="21">
        <v>609.51422395999998</v>
      </c>
      <c r="I11" s="21">
        <v>826.28345827999999</v>
      </c>
      <c r="J11" s="21">
        <v>456.16352417000002</v>
      </c>
      <c r="K11" s="21">
        <v>497.05830619</v>
      </c>
      <c r="L11" s="2">
        <v>4047.4842596799999</v>
      </c>
      <c r="M11" s="2">
        <v>33914.031725879002</v>
      </c>
      <c r="N11" s="2">
        <v>4115.8039767500004</v>
      </c>
    </row>
    <row r="12" spans="2:14" ht="12.95" customHeight="1" x14ac:dyDescent="0.2">
      <c r="B12" s="11" t="s">
        <v>40</v>
      </c>
      <c r="C12" s="1" t="s">
        <v>13</v>
      </c>
      <c r="D12" s="2">
        <v>37480.776858192999</v>
      </c>
      <c r="E12" s="2">
        <v>305.75483221000002</v>
      </c>
      <c r="F12" s="21">
        <f t="shared" si="0"/>
        <v>35696.285699567001</v>
      </c>
      <c r="G12" s="21">
        <v>21042.284121042001</v>
      </c>
      <c r="H12" s="21">
        <v>1487.4648819030001</v>
      </c>
      <c r="I12" s="21">
        <v>112.97530699000001</v>
      </c>
      <c r="J12" s="21">
        <v>2624.6271890029998</v>
      </c>
      <c r="K12" s="21">
        <v>10428.934200629001</v>
      </c>
      <c r="L12" s="2">
        <v>1245.4042441639999</v>
      </c>
      <c r="M12" s="2">
        <v>233.33208225199999</v>
      </c>
      <c r="N12" s="2">
        <v>10157.689705613</v>
      </c>
    </row>
    <row r="13" spans="2:14" ht="12.95" customHeight="1" x14ac:dyDescent="0.2">
      <c r="B13" s="11" t="s">
        <v>41</v>
      </c>
      <c r="C13" s="1" t="s">
        <v>14</v>
      </c>
      <c r="D13" s="2">
        <v>53506.540956147001</v>
      </c>
      <c r="E13" s="2">
        <v>8268.1729660960009</v>
      </c>
      <c r="F13" s="21">
        <f t="shared" si="0"/>
        <v>40331.586982612003</v>
      </c>
      <c r="G13" s="21">
        <v>36749.366389647003</v>
      </c>
      <c r="H13" s="21">
        <v>4.6385330600000003</v>
      </c>
      <c r="I13" s="21">
        <v>3129.3088785179998</v>
      </c>
      <c r="J13" s="21">
        <v>448.27318138700002</v>
      </c>
      <c r="K13" s="21">
        <v>0</v>
      </c>
      <c r="L13" s="2">
        <v>4641.3745097729998</v>
      </c>
      <c r="M13" s="2">
        <v>265.40649766600001</v>
      </c>
      <c r="N13" s="2">
        <v>21410.534136454</v>
      </c>
    </row>
    <row r="14" spans="2:14" ht="12.95" customHeight="1" x14ac:dyDescent="0.2">
      <c r="B14" s="11" t="s">
        <v>42</v>
      </c>
      <c r="C14" s="1" t="s">
        <v>15</v>
      </c>
      <c r="D14" s="2">
        <v>78181.525290550999</v>
      </c>
      <c r="E14" s="2">
        <v>25109.772286183001</v>
      </c>
      <c r="F14" s="21">
        <f t="shared" si="0"/>
        <v>7696.3509892460006</v>
      </c>
      <c r="G14" s="21">
        <v>1437.65832241</v>
      </c>
      <c r="H14" s="21">
        <v>544.74113825999996</v>
      </c>
      <c r="I14" s="21">
        <v>659.37948450500005</v>
      </c>
      <c r="J14" s="21">
        <v>1638.623374751</v>
      </c>
      <c r="K14" s="21">
        <v>3415.9486693200001</v>
      </c>
      <c r="L14" s="2">
        <v>31523.368378269999</v>
      </c>
      <c r="M14" s="2">
        <v>13852.033636852</v>
      </c>
      <c r="N14" s="2">
        <v>26885.185361799999</v>
      </c>
    </row>
    <row r="15" spans="2:14" ht="12.95" customHeight="1" x14ac:dyDescent="0.2">
      <c r="B15" s="11" t="s">
        <v>43</v>
      </c>
      <c r="C15" s="1" t="s">
        <v>16</v>
      </c>
      <c r="D15" s="2">
        <v>18050.980886515001</v>
      </c>
      <c r="E15" s="2">
        <v>403.037917107</v>
      </c>
      <c r="F15" s="21">
        <f t="shared" si="0"/>
        <v>195.27039477299999</v>
      </c>
      <c r="G15" s="21">
        <v>13.106275993000001</v>
      </c>
      <c r="H15" s="21">
        <v>0</v>
      </c>
      <c r="I15" s="21">
        <v>46.716328073</v>
      </c>
      <c r="J15" s="21">
        <v>135.447790707</v>
      </c>
      <c r="K15" s="21">
        <v>0</v>
      </c>
      <c r="L15" s="2">
        <v>46.566284764999999</v>
      </c>
      <c r="M15" s="2">
        <v>17406.10628987</v>
      </c>
      <c r="N15" s="2">
        <v>54.642824879999999</v>
      </c>
    </row>
    <row r="16" spans="2:14" ht="12.95" customHeight="1" x14ac:dyDescent="0.2">
      <c r="B16" s="11" t="s">
        <v>44</v>
      </c>
      <c r="C16" s="1" t="s">
        <v>17</v>
      </c>
      <c r="D16" s="2">
        <v>1400.46662679</v>
      </c>
      <c r="E16" s="2">
        <v>21.890429189999999</v>
      </c>
      <c r="F16" s="21">
        <f t="shared" si="0"/>
        <v>337.65235121000001</v>
      </c>
      <c r="G16" s="21">
        <v>332.19150098</v>
      </c>
      <c r="H16" s="21">
        <v>1.65520724</v>
      </c>
      <c r="I16" s="21">
        <v>0.56798736000000005</v>
      </c>
      <c r="J16" s="21">
        <v>1.8438528999999999</v>
      </c>
      <c r="K16" s="21">
        <v>1.39380273</v>
      </c>
      <c r="L16" s="2">
        <v>1040.9067390499999</v>
      </c>
      <c r="M16" s="2">
        <v>1.7107339999999999E-2</v>
      </c>
      <c r="N16" s="2">
        <v>138.467961</v>
      </c>
    </row>
    <row r="17" spans="2:14" ht="12.95" customHeight="1" x14ac:dyDescent="0.2">
      <c r="B17" s="12" t="s">
        <v>45</v>
      </c>
      <c r="C17" s="13" t="s">
        <v>18</v>
      </c>
      <c r="D17" s="14">
        <v>61350.486114052001</v>
      </c>
      <c r="E17" s="14">
        <v>50835.574999281002</v>
      </c>
      <c r="F17" s="22">
        <f t="shared" si="0"/>
        <v>1081.928834109</v>
      </c>
      <c r="G17" s="22">
        <v>315.95789414500001</v>
      </c>
      <c r="H17" s="22">
        <v>3.5178049499999999</v>
      </c>
      <c r="I17" s="22">
        <v>474.923176625</v>
      </c>
      <c r="J17" s="22">
        <v>281.717349759</v>
      </c>
      <c r="K17" s="22">
        <v>5.8126086299999997</v>
      </c>
      <c r="L17" s="14">
        <v>7670.0072875850001</v>
      </c>
      <c r="M17" s="14">
        <v>1762.9749930769999</v>
      </c>
      <c r="N17" s="14">
        <v>4624.3466708570004</v>
      </c>
    </row>
    <row r="18" spans="2:14" ht="12.95" customHeight="1" x14ac:dyDescent="0.2">
      <c r="B18" s="10" t="s">
        <v>46</v>
      </c>
      <c r="C18" s="1"/>
      <c r="D18" s="3">
        <v>349136.89229344699</v>
      </c>
      <c r="E18" s="3">
        <v>152372.980054149</v>
      </c>
      <c r="F18" s="20">
        <f t="shared" si="0"/>
        <v>105039.96091688299</v>
      </c>
      <c r="G18" s="20">
        <v>76314.448765416993</v>
      </c>
      <c r="H18" s="20">
        <v>2729.1790785899998</v>
      </c>
      <c r="I18" s="20">
        <v>5752.6403521080001</v>
      </c>
      <c r="J18" s="20">
        <v>5894.5451332680004</v>
      </c>
      <c r="K18" s="20">
        <v>14349.1475875</v>
      </c>
      <c r="L18" s="3">
        <v>70976.485194723005</v>
      </c>
      <c r="M18" s="3">
        <v>20747.466127692001</v>
      </c>
      <c r="N18" s="3">
        <v>38911.067744633998</v>
      </c>
    </row>
    <row r="19" spans="2:14" ht="12.95" customHeight="1" x14ac:dyDescent="0.2">
      <c r="B19" s="11" t="s">
        <v>38</v>
      </c>
      <c r="C19" s="1" t="s">
        <v>11</v>
      </c>
      <c r="D19" s="2">
        <v>373.86705452000001</v>
      </c>
      <c r="E19" s="2" t="s">
        <v>19</v>
      </c>
      <c r="F19" s="21">
        <f>+G19</f>
        <v>373.86705452000001</v>
      </c>
      <c r="G19" s="21">
        <v>373.86705452000001</v>
      </c>
      <c r="H19" s="21" t="s">
        <v>19</v>
      </c>
      <c r="I19" s="21" t="s">
        <v>19</v>
      </c>
      <c r="J19" s="21" t="s">
        <v>19</v>
      </c>
      <c r="K19" s="21" t="s">
        <v>19</v>
      </c>
      <c r="L19" s="2">
        <v>0</v>
      </c>
      <c r="M19" s="2" t="s">
        <v>19</v>
      </c>
      <c r="N19" s="2">
        <v>375.65370050000001</v>
      </c>
    </row>
    <row r="20" spans="2:14" ht="12.95" customHeight="1" x14ac:dyDescent="0.2">
      <c r="B20" s="11" t="s">
        <v>39</v>
      </c>
      <c r="C20" s="1" t="s">
        <v>12</v>
      </c>
      <c r="D20" s="2">
        <v>64532.833435938999</v>
      </c>
      <c r="E20" s="2" t="s">
        <v>19</v>
      </c>
      <c r="F20" s="21">
        <f>+G20</f>
        <v>64494.023062480002</v>
      </c>
      <c r="G20" s="21">
        <v>64494.023062480002</v>
      </c>
      <c r="H20" s="21" t="s">
        <v>19</v>
      </c>
      <c r="I20" s="21">
        <v>0</v>
      </c>
      <c r="J20" s="21" t="s">
        <v>19</v>
      </c>
      <c r="K20" s="21" t="s">
        <v>19</v>
      </c>
      <c r="L20" s="2">
        <v>38.810373458999997</v>
      </c>
      <c r="M20" s="2" t="s">
        <v>19</v>
      </c>
      <c r="N20" s="2">
        <v>9523.9624542700003</v>
      </c>
    </row>
    <row r="21" spans="2:14" ht="12.95" customHeight="1" x14ac:dyDescent="0.2">
      <c r="B21" s="11" t="s">
        <v>40</v>
      </c>
      <c r="C21" s="1" t="s">
        <v>13</v>
      </c>
      <c r="D21" s="2">
        <v>32661.071449055999</v>
      </c>
      <c r="E21" s="2">
        <v>2105.909768125</v>
      </c>
      <c r="F21" s="21">
        <f t="shared" si="0"/>
        <v>210.26150842199999</v>
      </c>
      <c r="G21" s="21">
        <v>159.66953244999999</v>
      </c>
      <c r="H21" s="21">
        <v>0</v>
      </c>
      <c r="I21" s="21">
        <v>47.2473612</v>
      </c>
      <c r="J21" s="21">
        <v>3.3446147719999999</v>
      </c>
      <c r="K21" s="21">
        <v>0</v>
      </c>
      <c r="L21" s="2">
        <v>30344.900172508998</v>
      </c>
      <c r="M21" s="2">
        <v>0</v>
      </c>
      <c r="N21" s="2">
        <v>14977.395114749999</v>
      </c>
    </row>
    <row r="22" spans="2:14" ht="12.95" customHeight="1" x14ac:dyDescent="0.2">
      <c r="B22" s="11" t="s">
        <v>41</v>
      </c>
      <c r="C22" s="1" t="s">
        <v>14</v>
      </c>
      <c r="D22" s="2">
        <v>72929.020038281</v>
      </c>
      <c r="E22" s="2">
        <v>35690.934124567</v>
      </c>
      <c r="F22" s="21">
        <f t="shared" si="0"/>
        <v>3969.877381328</v>
      </c>
      <c r="G22" s="21">
        <v>0</v>
      </c>
      <c r="H22" s="21">
        <v>79.854657070000002</v>
      </c>
      <c r="I22" s="21">
        <v>3632.1980500459999</v>
      </c>
      <c r="J22" s="21">
        <v>162.449013632</v>
      </c>
      <c r="K22" s="21">
        <v>95.375660580000002</v>
      </c>
      <c r="L22" s="2">
        <v>13740.067297725</v>
      </c>
      <c r="M22" s="2">
        <v>19528.141234661001</v>
      </c>
      <c r="N22" s="2">
        <v>1988.05505432</v>
      </c>
    </row>
    <row r="23" spans="2:14" ht="12.95" customHeight="1" x14ac:dyDescent="0.2">
      <c r="B23" s="11" t="s">
        <v>42</v>
      </c>
      <c r="C23" s="1" t="s">
        <v>15</v>
      </c>
      <c r="D23" s="2">
        <v>97845.747013471002</v>
      </c>
      <c r="E23" s="2">
        <v>64152.967845302999</v>
      </c>
      <c r="F23" s="21">
        <f t="shared" si="0"/>
        <v>16303.903357138002</v>
      </c>
      <c r="G23" s="21">
        <v>10528.741213630001</v>
      </c>
      <c r="H23" s="21">
        <v>2626.99736381</v>
      </c>
      <c r="I23" s="21">
        <v>1577.7118733679999</v>
      </c>
      <c r="J23" s="21">
        <v>1567.3870094599999</v>
      </c>
      <c r="K23" s="21">
        <v>3.06589687</v>
      </c>
      <c r="L23" s="2">
        <v>17388.87581103</v>
      </c>
      <c r="M23" s="2">
        <v>0</v>
      </c>
      <c r="N23" s="2">
        <v>7220.96363888</v>
      </c>
    </row>
    <row r="24" spans="2:14" ht="12.95" customHeight="1" x14ac:dyDescent="0.2">
      <c r="B24" s="11" t="s">
        <v>43</v>
      </c>
      <c r="C24" s="1" t="s">
        <v>16</v>
      </c>
      <c r="D24" s="2">
        <v>17983.763872115</v>
      </c>
      <c r="E24" s="2">
        <v>0</v>
      </c>
      <c r="F24" s="21">
        <f t="shared" si="0"/>
        <v>17975.386011538001</v>
      </c>
      <c r="G24" s="21">
        <v>0</v>
      </c>
      <c r="H24" s="21">
        <v>0</v>
      </c>
      <c r="I24" s="21">
        <v>0</v>
      </c>
      <c r="J24" s="21">
        <v>3776.7686199979998</v>
      </c>
      <c r="K24" s="21">
        <v>14198.61739154</v>
      </c>
      <c r="L24" s="2">
        <v>8.3778605769999999</v>
      </c>
      <c r="M24" s="2">
        <v>0</v>
      </c>
      <c r="N24" s="2">
        <v>121.85983928</v>
      </c>
    </row>
    <row r="25" spans="2:14" ht="12.95" customHeight="1" x14ac:dyDescent="0.2">
      <c r="B25" s="11" t="s">
        <v>44</v>
      </c>
      <c r="C25" s="1" t="s">
        <v>17</v>
      </c>
      <c r="D25" s="2">
        <v>461.98743954000003</v>
      </c>
      <c r="E25" s="2">
        <v>112.87465580999999</v>
      </c>
      <c r="F25" s="21">
        <f t="shared" si="0"/>
        <v>349.04361791999997</v>
      </c>
      <c r="G25" s="21">
        <v>304.36476673999999</v>
      </c>
      <c r="H25" s="21">
        <v>5.5079478000000002</v>
      </c>
      <c r="I25" s="21">
        <v>0.3619713</v>
      </c>
      <c r="J25" s="21">
        <v>4.5925859300000003</v>
      </c>
      <c r="K25" s="21">
        <v>34.21634615</v>
      </c>
      <c r="L25" s="2">
        <v>0</v>
      </c>
      <c r="M25" s="2">
        <v>6.9165809999999994E-2</v>
      </c>
      <c r="N25" s="2">
        <v>1076.9471482500001</v>
      </c>
    </row>
    <row r="26" spans="2:14" ht="12.95" customHeight="1" x14ac:dyDescent="0.2">
      <c r="B26" s="11" t="s">
        <v>47</v>
      </c>
      <c r="C26" s="1" t="s">
        <v>18</v>
      </c>
      <c r="D26" s="2">
        <v>62348.601990525</v>
      </c>
      <c r="E26" s="2">
        <v>50310.293660344003</v>
      </c>
      <c r="F26" s="21">
        <f t="shared" si="0"/>
        <v>1363.598923537</v>
      </c>
      <c r="G26" s="21">
        <v>453.78313559700001</v>
      </c>
      <c r="H26" s="21">
        <v>16.819109910000002</v>
      </c>
      <c r="I26" s="21">
        <v>495.12109619400002</v>
      </c>
      <c r="J26" s="21">
        <v>380.00328947600002</v>
      </c>
      <c r="K26" s="21">
        <v>17.872292359999999</v>
      </c>
      <c r="L26" s="2">
        <v>9455.4536794230007</v>
      </c>
      <c r="M26" s="2">
        <v>1219.2557272209999</v>
      </c>
      <c r="N26" s="2">
        <v>3626.2307943840001</v>
      </c>
    </row>
    <row r="27" spans="2:14" ht="12.95" customHeight="1" x14ac:dyDescent="0.2">
      <c r="B27" s="15" t="s">
        <v>48</v>
      </c>
      <c r="C27" s="16"/>
      <c r="D27" s="17">
        <v>-28849.469947239999</v>
      </c>
      <c r="E27" s="17">
        <v>-57061.185609032</v>
      </c>
      <c r="F27" s="23">
        <f t="shared" si="0"/>
        <v>2286.6529479840001</v>
      </c>
      <c r="G27" s="23">
        <v>3174.6348395499999</v>
      </c>
      <c r="H27" s="23">
        <v>-77.647289216999994</v>
      </c>
      <c r="I27" s="23">
        <v>-502.485731757</v>
      </c>
      <c r="J27" s="23">
        <v>-307.84887059099998</v>
      </c>
      <c r="K27" s="23">
        <v>-1.0000000000000001E-9</v>
      </c>
      <c r="L27" s="17">
        <v>-20761.373491435999</v>
      </c>
      <c r="M27" s="17">
        <v>46686.436205243997</v>
      </c>
      <c r="N27" s="17">
        <v>28849.469947239999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H2" sqref="H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27" t="s">
        <v>58</v>
      </c>
      <c r="E2" s="6"/>
      <c r="H2" s="27"/>
    </row>
    <row r="3" spans="2:14" ht="12.95" customHeight="1" x14ac:dyDescent="0.2">
      <c r="B3" s="25" t="s">
        <v>95</v>
      </c>
    </row>
    <row r="4" spans="2:14" ht="12.95" customHeight="1" x14ac:dyDescent="0.2">
      <c r="B4" s="25"/>
    </row>
    <row r="5" spans="2:14" ht="12.95" customHeight="1" x14ac:dyDescent="0.2">
      <c r="B5" s="4"/>
    </row>
    <row r="6" spans="2:14" s="26" customFormat="1" ht="22.5" x14ac:dyDescent="0.2">
      <c r="B6" s="29" t="s">
        <v>20</v>
      </c>
      <c r="C6" s="31"/>
      <c r="D6" s="33" t="s">
        <v>21</v>
      </c>
      <c r="E6" s="8" t="s">
        <v>22</v>
      </c>
      <c r="F6" s="28" t="s">
        <v>23</v>
      </c>
      <c r="G6" s="28"/>
      <c r="H6" s="28"/>
      <c r="I6" s="28"/>
      <c r="J6" s="28"/>
      <c r="K6" s="28"/>
      <c r="L6" s="8" t="s">
        <v>24</v>
      </c>
      <c r="M6" s="8" t="s">
        <v>25</v>
      </c>
      <c r="N6" s="8" t="s">
        <v>26</v>
      </c>
    </row>
    <row r="7" spans="2:14" s="26" customFormat="1" ht="101.25" x14ac:dyDescent="0.2">
      <c r="B7" s="30"/>
      <c r="C7" s="32"/>
      <c r="D7" s="34"/>
      <c r="E7" s="8" t="s">
        <v>27</v>
      </c>
      <c r="F7" s="18" t="s">
        <v>28</v>
      </c>
      <c r="G7" s="18" t="s">
        <v>29</v>
      </c>
      <c r="H7" s="18" t="s">
        <v>30</v>
      </c>
      <c r="I7" s="18" t="s">
        <v>31</v>
      </c>
      <c r="J7" s="18" t="s">
        <v>32</v>
      </c>
      <c r="K7" s="18" t="s">
        <v>33</v>
      </c>
      <c r="L7" s="8" t="s">
        <v>34</v>
      </c>
      <c r="M7" s="8" t="s">
        <v>35</v>
      </c>
      <c r="N7" s="8" t="s">
        <v>36</v>
      </c>
    </row>
    <row r="8" spans="2:14" ht="12.95" customHeight="1" x14ac:dyDescent="0.2">
      <c r="B8" s="8"/>
      <c r="C8" s="8"/>
      <c r="D8" s="9" t="s">
        <v>0</v>
      </c>
      <c r="E8" s="9" t="s">
        <v>1</v>
      </c>
      <c r="F8" s="19" t="s">
        <v>2</v>
      </c>
      <c r="G8" s="19" t="s">
        <v>3</v>
      </c>
      <c r="H8" s="19" t="s">
        <v>4</v>
      </c>
      <c r="I8" s="19" t="s">
        <v>5</v>
      </c>
      <c r="J8" s="19" t="s">
        <v>6</v>
      </c>
      <c r="K8" s="19" t="s">
        <v>7</v>
      </c>
      <c r="L8" s="9" t="s">
        <v>8</v>
      </c>
      <c r="M8" s="9" t="s">
        <v>9</v>
      </c>
      <c r="N8" s="9" t="s">
        <v>10</v>
      </c>
    </row>
    <row r="9" spans="2:14" ht="12.95" customHeight="1" x14ac:dyDescent="0.2">
      <c r="B9" s="10" t="s">
        <v>37</v>
      </c>
      <c r="C9" s="1"/>
      <c r="D9" s="3">
        <v>330930.50541507499</v>
      </c>
      <c r="E9" s="3">
        <v>97453.121470985003</v>
      </c>
      <c r="F9" s="20">
        <f>+G9+H9+I9+J9+K9</f>
        <v>111020.12873467301</v>
      </c>
      <c r="G9" s="20">
        <v>82048.396147877997</v>
      </c>
      <c r="H9" s="20">
        <v>2731.6793496149999</v>
      </c>
      <c r="I9" s="20">
        <v>4969.7316839730001</v>
      </c>
      <c r="J9" s="20">
        <v>5773.6712610120003</v>
      </c>
      <c r="K9" s="20">
        <v>15496.650292195</v>
      </c>
      <c r="L9" s="3">
        <v>53035.797233067002</v>
      </c>
      <c r="M9" s="3">
        <v>69421.457976349993</v>
      </c>
      <c r="N9" s="3">
        <v>69679.582060778004</v>
      </c>
    </row>
    <row r="10" spans="2:14" ht="12.95" customHeight="1" x14ac:dyDescent="0.2">
      <c r="B10" s="11" t="s">
        <v>38</v>
      </c>
      <c r="C10" s="1" t="s">
        <v>11</v>
      </c>
      <c r="D10" s="2">
        <v>371.78379214</v>
      </c>
      <c r="E10" s="2" t="s">
        <v>19</v>
      </c>
      <c r="F10" s="21">
        <f>+G10</f>
        <v>371.78379214</v>
      </c>
      <c r="G10" s="21">
        <v>371.78379214</v>
      </c>
      <c r="H10" s="21" t="s">
        <v>19</v>
      </c>
      <c r="I10" s="21" t="s">
        <v>19</v>
      </c>
      <c r="J10" s="21" t="s">
        <v>19</v>
      </c>
      <c r="K10" s="21" t="s">
        <v>19</v>
      </c>
      <c r="L10" s="2">
        <v>0</v>
      </c>
      <c r="M10" s="2" t="s">
        <v>19</v>
      </c>
      <c r="N10" s="2">
        <v>370.06432584999999</v>
      </c>
    </row>
    <row r="11" spans="2:14" ht="12.95" customHeight="1" x14ac:dyDescent="0.2">
      <c r="B11" s="11" t="s">
        <v>39</v>
      </c>
      <c r="C11" s="1" t="s">
        <v>12</v>
      </c>
      <c r="D11" s="2">
        <v>74480.777468728003</v>
      </c>
      <c r="E11" s="2">
        <v>11172.44734954</v>
      </c>
      <c r="F11" s="21">
        <f t="shared" ref="F11:F27" si="0">+G11+H11+I11+J11+K11</f>
        <v>22846.293372760003</v>
      </c>
      <c r="G11" s="21">
        <v>20858.836371680001</v>
      </c>
      <c r="H11" s="21">
        <v>509.87128432999998</v>
      </c>
      <c r="I11" s="21">
        <v>567.93485912999995</v>
      </c>
      <c r="J11" s="21">
        <v>391.13914848000002</v>
      </c>
      <c r="K11" s="21">
        <v>518.51170913999999</v>
      </c>
      <c r="L11" s="2">
        <v>6142.1422436399998</v>
      </c>
      <c r="M11" s="2">
        <v>34319.894502788004</v>
      </c>
      <c r="N11" s="2">
        <v>3950.0876586700001</v>
      </c>
    </row>
    <row r="12" spans="2:14" ht="12.95" customHeight="1" x14ac:dyDescent="0.2">
      <c r="B12" s="11" t="s">
        <v>40</v>
      </c>
      <c r="C12" s="1" t="s">
        <v>13</v>
      </c>
      <c r="D12" s="2">
        <v>39039.897082251999</v>
      </c>
      <c r="E12" s="2">
        <v>184.61896700599999</v>
      </c>
      <c r="F12" s="21">
        <f t="shared" si="0"/>
        <v>37281.124961158996</v>
      </c>
      <c r="G12" s="21">
        <v>21710.849849286999</v>
      </c>
      <c r="H12" s="21">
        <v>1629.610426425</v>
      </c>
      <c r="I12" s="21">
        <v>102.087751743</v>
      </c>
      <c r="J12" s="21">
        <v>2852.072831339</v>
      </c>
      <c r="K12" s="21">
        <v>10986.504102364999</v>
      </c>
      <c r="L12" s="2">
        <v>1322.82461427</v>
      </c>
      <c r="M12" s="2">
        <v>251.32853981700001</v>
      </c>
      <c r="N12" s="2">
        <v>11468.991267436</v>
      </c>
    </row>
    <row r="13" spans="2:14" ht="12.95" customHeight="1" x14ac:dyDescent="0.2">
      <c r="B13" s="11" t="s">
        <v>41</v>
      </c>
      <c r="C13" s="1" t="s">
        <v>14</v>
      </c>
      <c r="D13" s="2">
        <v>53973.619753501</v>
      </c>
      <c r="E13" s="2">
        <v>8417.8562506220005</v>
      </c>
      <c r="F13" s="21">
        <f t="shared" si="0"/>
        <v>40480.040885406997</v>
      </c>
      <c r="G13" s="21">
        <v>37067.382719483998</v>
      </c>
      <c r="H13" s="21">
        <v>4.67320695</v>
      </c>
      <c r="I13" s="21">
        <v>2996.9746219869999</v>
      </c>
      <c r="J13" s="21">
        <v>411.01033698600003</v>
      </c>
      <c r="K13" s="21">
        <v>0</v>
      </c>
      <c r="L13" s="2">
        <v>4813.4298865259998</v>
      </c>
      <c r="M13" s="2">
        <v>262.29273094600001</v>
      </c>
      <c r="N13" s="2">
        <v>21407.353668084001</v>
      </c>
    </row>
    <row r="14" spans="2:14" ht="12.95" customHeight="1" x14ac:dyDescent="0.2">
      <c r="B14" s="11" t="s">
        <v>42</v>
      </c>
      <c r="C14" s="1" t="s">
        <v>15</v>
      </c>
      <c r="D14" s="2">
        <v>79548.498063831998</v>
      </c>
      <c r="E14" s="2">
        <v>25727.780868299</v>
      </c>
      <c r="F14" s="21">
        <f t="shared" si="0"/>
        <v>8137.778430978</v>
      </c>
      <c r="G14" s="21">
        <v>1430.00802056</v>
      </c>
      <c r="H14" s="21">
        <v>583.07940016999999</v>
      </c>
      <c r="I14" s="21">
        <v>668.93832191800004</v>
      </c>
      <c r="J14" s="21">
        <v>1724.3419537299999</v>
      </c>
      <c r="K14" s="21">
        <v>3731.4107346000001</v>
      </c>
      <c r="L14" s="2">
        <v>31314.01157341</v>
      </c>
      <c r="M14" s="2">
        <v>14368.927191145</v>
      </c>
      <c r="N14" s="2">
        <v>27346.860906099999</v>
      </c>
    </row>
    <row r="15" spans="2:14" ht="12.95" customHeight="1" x14ac:dyDescent="0.2">
      <c r="B15" s="11" t="s">
        <v>43</v>
      </c>
      <c r="C15" s="1" t="s">
        <v>16</v>
      </c>
      <c r="D15" s="2">
        <v>19151.335542731002</v>
      </c>
      <c r="E15" s="2">
        <v>418.95776356200003</v>
      </c>
      <c r="F15" s="21">
        <f t="shared" si="0"/>
        <v>209.98334383300002</v>
      </c>
      <c r="G15" s="21">
        <v>13.593336618</v>
      </c>
      <c r="H15" s="21">
        <v>0</v>
      </c>
      <c r="I15" s="21">
        <v>48.452418780000002</v>
      </c>
      <c r="J15" s="21">
        <v>147.93758843500001</v>
      </c>
      <c r="K15" s="21">
        <v>0</v>
      </c>
      <c r="L15" s="2">
        <v>48.296799503999999</v>
      </c>
      <c r="M15" s="2">
        <v>18474.097635832</v>
      </c>
      <c r="N15" s="2">
        <v>55.11170327</v>
      </c>
    </row>
    <row r="16" spans="2:14" ht="12.95" customHeight="1" x14ac:dyDescent="0.2">
      <c r="B16" s="11" t="s">
        <v>44</v>
      </c>
      <c r="C16" s="1" t="s">
        <v>17</v>
      </c>
      <c r="D16" s="2">
        <v>1264.69472193</v>
      </c>
      <c r="E16" s="2">
        <v>6.2309081199999996</v>
      </c>
      <c r="F16" s="21">
        <f t="shared" si="0"/>
        <v>297.57966156000003</v>
      </c>
      <c r="G16" s="21">
        <v>283.75280928000001</v>
      </c>
      <c r="H16" s="21">
        <v>1.9713101099999999</v>
      </c>
      <c r="I16" s="21">
        <v>0.10818316</v>
      </c>
      <c r="J16" s="21">
        <v>1.10030289</v>
      </c>
      <c r="K16" s="21">
        <v>10.64705612</v>
      </c>
      <c r="L16" s="2">
        <v>960.86816852000004</v>
      </c>
      <c r="M16" s="2">
        <v>1.5983730000000002E-2</v>
      </c>
      <c r="N16" s="2">
        <v>136.70070899999999</v>
      </c>
    </row>
    <row r="17" spans="2:14" ht="12.95" customHeight="1" x14ac:dyDescent="0.2">
      <c r="B17" s="12" t="s">
        <v>45</v>
      </c>
      <c r="C17" s="13" t="s">
        <v>18</v>
      </c>
      <c r="D17" s="14">
        <v>63099.898989961002</v>
      </c>
      <c r="E17" s="14">
        <v>51525.229363835999</v>
      </c>
      <c r="F17" s="22">
        <f t="shared" si="0"/>
        <v>1395.5442868359999</v>
      </c>
      <c r="G17" s="22">
        <v>312.18924882900001</v>
      </c>
      <c r="H17" s="22">
        <v>2.47372163</v>
      </c>
      <c r="I17" s="22">
        <v>585.23552725499997</v>
      </c>
      <c r="J17" s="22">
        <v>246.06909915200001</v>
      </c>
      <c r="K17" s="22">
        <v>249.57668996999999</v>
      </c>
      <c r="L17" s="14">
        <v>8434.2239471970006</v>
      </c>
      <c r="M17" s="14">
        <v>1744.9013920919999</v>
      </c>
      <c r="N17" s="14">
        <v>4944.4118223679998</v>
      </c>
    </row>
    <row r="18" spans="2:14" ht="12.95" customHeight="1" x14ac:dyDescent="0.2">
      <c r="B18" s="10" t="s">
        <v>46</v>
      </c>
      <c r="C18" s="1"/>
      <c r="D18" s="3">
        <v>359861.54361643799</v>
      </c>
      <c r="E18" s="3">
        <v>154688.98610142601</v>
      </c>
      <c r="F18" s="20">
        <f t="shared" si="0"/>
        <v>108815.69358152799</v>
      </c>
      <c r="G18" s="20">
        <v>79006.254931611998</v>
      </c>
      <c r="H18" s="20">
        <v>2831.34596943</v>
      </c>
      <c r="I18" s="20">
        <v>5616.5019243739998</v>
      </c>
      <c r="J18" s="20">
        <v>5864.9404639169998</v>
      </c>
      <c r="K18" s="20">
        <v>15496.650292195</v>
      </c>
      <c r="L18" s="3">
        <v>75502.517397403994</v>
      </c>
      <c r="M18" s="3">
        <v>20854.34653608</v>
      </c>
      <c r="N18" s="3">
        <v>40748.543859414996</v>
      </c>
    </row>
    <row r="19" spans="2:14" ht="12.95" customHeight="1" x14ac:dyDescent="0.2">
      <c r="B19" s="11" t="s">
        <v>38</v>
      </c>
      <c r="C19" s="1" t="s">
        <v>11</v>
      </c>
      <c r="D19" s="2">
        <v>370.06432584999999</v>
      </c>
      <c r="E19" s="2" t="s">
        <v>19</v>
      </c>
      <c r="F19" s="21">
        <f>+G19</f>
        <v>370.06432584999999</v>
      </c>
      <c r="G19" s="21">
        <v>370.06432584999999</v>
      </c>
      <c r="H19" s="21" t="s">
        <v>19</v>
      </c>
      <c r="I19" s="21" t="s">
        <v>19</v>
      </c>
      <c r="J19" s="21" t="s">
        <v>19</v>
      </c>
      <c r="K19" s="21" t="s">
        <v>19</v>
      </c>
      <c r="L19" s="2">
        <v>0</v>
      </c>
      <c r="M19" s="2" t="s">
        <v>19</v>
      </c>
      <c r="N19" s="2">
        <v>371.78379214</v>
      </c>
    </row>
    <row r="20" spans="2:14" ht="12.95" customHeight="1" x14ac:dyDescent="0.2">
      <c r="B20" s="11" t="s">
        <v>39</v>
      </c>
      <c r="C20" s="1" t="s">
        <v>12</v>
      </c>
      <c r="D20" s="2">
        <v>67399.530006437999</v>
      </c>
      <c r="E20" s="2" t="s">
        <v>19</v>
      </c>
      <c r="F20" s="21">
        <f>+G20</f>
        <v>67357.565117320002</v>
      </c>
      <c r="G20" s="21">
        <v>67357.565117320002</v>
      </c>
      <c r="H20" s="21" t="s">
        <v>19</v>
      </c>
      <c r="I20" s="21">
        <v>0</v>
      </c>
      <c r="J20" s="21" t="s">
        <v>19</v>
      </c>
      <c r="K20" s="21" t="s">
        <v>19</v>
      </c>
      <c r="L20" s="2">
        <v>41.964889118000002</v>
      </c>
      <c r="M20" s="2" t="s">
        <v>19</v>
      </c>
      <c r="N20" s="2">
        <v>11031.33512096</v>
      </c>
    </row>
    <row r="21" spans="2:14" ht="12.95" customHeight="1" x14ac:dyDescent="0.2">
      <c r="B21" s="11" t="s">
        <v>40</v>
      </c>
      <c r="C21" s="1" t="s">
        <v>13</v>
      </c>
      <c r="D21" s="2">
        <v>35800.567785767998</v>
      </c>
      <c r="E21" s="2">
        <v>2088.1251887530002</v>
      </c>
      <c r="F21" s="21">
        <f t="shared" si="0"/>
        <v>207.62213746199998</v>
      </c>
      <c r="G21" s="21">
        <v>156.25417676999999</v>
      </c>
      <c r="H21" s="21">
        <v>0</v>
      </c>
      <c r="I21" s="21">
        <v>48.023345919999997</v>
      </c>
      <c r="J21" s="21">
        <v>3.3446147719999999</v>
      </c>
      <c r="K21" s="21">
        <v>0</v>
      </c>
      <c r="L21" s="2">
        <v>33504.820459552997</v>
      </c>
      <c r="M21" s="2">
        <v>0</v>
      </c>
      <c r="N21" s="2">
        <v>14708.32056392</v>
      </c>
    </row>
    <row r="22" spans="2:14" ht="12.95" customHeight="1" x14ac:dyDescent="0.2">
      <c r="B22" s="11" t="s">
        <v>41</v>
      </c>
      <c r="C22" s="1" t="s">
        <v>14</v>
      </c>
      <c r="D22" s="2">
        <v>73329.935179445005</v>
      </c>
      <c r="E22" s="2">
        <v>35432.638856398</v>
      </c>
      <c r="F22" s="21">
        <f t="shared" si="0"/>
        <v>3601.3605748949999</v>
      </c>
      <c r="G22" s="21">
        <v>0</v>
      </c>
      <c r="H22" s="21">
        <v>72.644014670000004</v>
      </c>
      <c r="I22" s="21">
        <v>3379.220838108</v>
      </c>
      <c r="J22" s="21">
        <v>111.423434937</v>
      </c>
      <c r="K22" s="21">
        <v>38.072287179999996</v>
      </c>
      <c r="L22" s="2">
        <v>14866.250713677</v>
      </c>
      <c r="M22" s="2">
        <v>19429.685034474998</v>
      </c>
      <c r="N22" s="2">
        <v>2051.03824214</v>
      </c>
    </row>
    <row r="23" spans="2:14" ht="12.95" customHeight="1" x14ac:dyDescent="0.2">
      <c r="B23" s="11" t="s">
        <v>42</v>
      </c>
      <c r="C23" s="1" t="s">
        <v>15</v>
      </c>
      <c r="D23" s="2">
        <v>99324.131997261997</v>
      </c>
      <c r="E23" s="2">
        <v>65608.407513815997</v>
      </c>
      <c r="F23" s="21">
        <f t="shared" si="0"/>
        <v>16314.569874265999</v>
      </c>
      <c r="G23" s="21">
        <v>10348.9275356</v>
      </c>
      <c r="H23" s="21">
        <v>2740.1628303799998</v>
      </c>
      <c r="I23" s="21">
        <v>1577.57531339</v>
      </c>
      <c r="J23" s="21">
        <v>1638.237130066</v>
      </c>
      <c r="K23" s="21">
        <v>9.6670648299999993</v>
      </c>
      <c r="L23" s="2">
        <v>17401.154609180001</v>
      </c>
      <c r="M23" s="2">
        <v>0</v>
      </c>
      <c r="N23" s="2">
        <v>7571.2269726699997</v>
      </c>
    </row>
    <row r="24" spans="2:14" ht="12.95" customHeight="1" x14ac:dyDescent="0.2">
      <c r="B24" s="11" t="s">
        <v>43</v>
      </c>
      <c r="C24" s="1" t="s">
        <v>16</v>
      </c>
      <c r="D24" s="2">
        <v>19072.602569831</v>
      </c>
      <c r="E24" s="2">
        <v>0</v>
      </c>
      <c r="F24" s="21">
        <f t="shared" si="0"/>
        <v>19062.971376309</v>
      </c>
      <c r="G24" s="21">
        <v>0</v>
      </c>
      <c r="H24" s="21">
        <v>0</v>
      </c>
      <c r="I24" s="21">
        <v>0</v>
      </c>
      <c r="J24" s="21">
        <v>3765.5261760540002</v>
      </c>
      <c r="K24" s="21">
        <v>15297.445200255001</v>
      </c>
      <c r="L24" s="2">
        <v>9.6311935220000002</v>
      </c>
      <c r="M24" s="2">
        <v>0</v>
      </c>
      <c r="N24" s="2">
        <v>133.84467617000001</v>
      </c>
    </row>
    <row r="25" spans="2:14" ht="12.95" customHeight="1" x14ac:dyDescent="0.2">
      <c r="B25" s="11" t="s">
        <v>44</v>
      </c>
      <c r="C25" s="1" t="s">
        <v>17</v>
      </c>
      <c r="D25" s="2">
        <v>413.12328688000002</v>
      </c>
      <c r="E25" s="2">
        <v>121.53196751999999</v>
      </c>
      <c r="F25" s="21">
        <f t="shared" si="0"/>
        <v>291.53558206000002</v>
      </c>
      <c r="G25" s="21">
        <v>275.65246593000001</v>
      </c>
      <c r="H25" s="21">
        <v>0.99224036000000004</v>
      </c>
      <c r="I25" s="21">
        <v>0.22146779</v>
      </c>
      <c r="J25" s="21">
        <v>3.7183577699999999</v>
      </c>
      <c r="K25" s="21">
        <v>10.95105021</v>
      </c>
      <c r="L25" s="2">
        <v>0</v>
      </c>
      <c r="M25" s="2">
        <v>5.5737299999999997E-2</v>
      </c>
      <c r="N25" s="2">
        <v>988.27214404999995</v>
      </c>
    </row>
    <row r="26" spans="2:14" ht="12.95" customHeight="1" x14ac:dyDescent="0.2">
      <c r="B26" s="11" t="s">
        <v>47</v>
      </c>
      <c r="C26" s="1" t="s">
        <v>18</v>
      </c>
      <c r="D26" s="2">
        <v>64151.588464963999</v>
      </c>
      <c r="E26" s="2">
        <v>51438.282574939003</v>
      </c>
      <c r="F26" s="21">
        <f t="shared" si="0"/>
        <v>1610.0045933660001</v>
      </c>
      <c r="G26" s="21">
        <v>497.79131014199999</v>
      </c>
      <c r="H26" s="21">
        <v>17.54688402</v>
      </c>
      <c r="I26" s="21">
        <v>611.46095916599995</v>
      </c>
      <c r="J26" s="21">
        <v>342.69075031800003</v>
      </c>
      <c r="K26" s="21">
        <v>140.51468972000001</v>
      </c>
      <c r="L26" s="2">
        <v>9678.6955323540005</v>
      </c>
      <c r="M26" s="2">
        <v>1424.6057643050001</v>
      </c>
      <c r="N26" s="2">
        <v>3892.7223473650001</v>
      </c>
    </row>
    <row r="27" spans="2:14" ht="12.95" customHeight="1" x14ac:dyDescent="0.2">
      <c r="B27" s="15" t="s">
        <v>48</v>
      </c>
      <c r="C27" s="16"/>
      <c r="D27" s="17">
        <v>-28931.038201363001</v>
      </c>
      <c r="E27" s="17">
        <v>-57235.864630440999</v>
      </c>
      <c r="F27" s="23">
        <f t="shared" si="0"/>
        <v>2204.4351531449997</v>
      </c>
      <c r="G27" s="23">
        <v>3042.1412162659999</v>
      </c>
      <c r="H27" s="23">
        <v>-99.666619815000004</v>
      </c>
      <c r="I27" s="23">
        <v>-646.77024040100002</v>
      </c>
      <c r="J27" s="23">
        <v>-91.269202905</v>
      </c>
      <c r="K27" s="23">
        <v>0</v>
      </c>
      <c r="L27" s="17">
        <v>-22466.720164336999</v>
      </c>
      <c r="M27" s="17">
        <v>48567.111440269997</v>
      </c>
      <c r="N27" s="17">
        <v>28931.038201363001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H2" sqref="H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27" t="s">
        <v>57</v>
      </c>
      <c r="E2" s="6"/>
      <c r="H2" s="27"/>
    </row>
    <row r="3" spans="2:14" ht="12.95" customHeight="1" x14ac:dyDescent="0.2">
      <c r="B3" s="25" t="s">
        <v>95</v>
      </c>
    </row>
    <row r="4" spans="2:14" ht="12.95" customHeight="1" x14ac:dyDescent="0.2">
      <c r="B4" s="25"/>
    </row>
    <row r="5" spans="2:14" ht="12.95" customHeight="1" x14ac:dyDescent="0.2">
      <c r="B5" s="4"/>
    </row>
    <row r="6" spans="2:14" s="26" customFormat="1" ht="22.5" x14ac:dyDescent="0.2">
      <c r="B6" s="29" t="s">
        <v>20</v>
      </c>
      <c r="C6" s="31"/>
      <c r="D6" s="33" t="s">
        <v>21</v>
      </c>
      <c r="E6" s="8" t="s">
        <v>22</v>
      </c>
      <c r="F6" s="28" t="s">
        <v>23</v>
      </c>
      <c r="G6" s="28"/>
      <c r="H6" s="28"/>
      <c r="I6" s="28"/>
      <c r="J6" s="28"/>
      <c r="K6" s="28"/>
      <c r="L6" s="8" t="s">
        <v>24</v>
      </c>
      <c r="M6" s="8" t="s">
        <v>25</v>
      </c>
      <c r="N6" s="8" t="s">
        <v>26</v>
      </c>
    </row>
    <row r="7" spans="2:14" s="26" customFormat="1" ht="101.25" x14ac:dyDescent="0.2">
      <c r="B7" s="30"/>
      <c r="C7" s="32"/>
      <c r="D7" s="34"/>
      <c r="E7" s="8" t="s">
        <v>27</v>
      </c>
      <c r="F7" s="18" t="s">
        <v>28</v>
      </c>
      <c r="G7" s="18" t="s">
        <v>29</v>
      </c>
      <c r="H7" s="18" t="s">
        <v>30</v>
      </c>
      <c r="I7" s="18" t="s">
        <v>31</v>
      </c>
      <c r="J7" s="18" t="s">
        <v>32</v>
      </c>
      <c r="K7" s="18" t="s">
        <v>33</v>
      </c>
      <c r="L7" s="8" t="s">
        <v>34</v>
      </c>
      <c r="M7" s="8" t="s">
        <v>35</v>
      </c>
      <c r="N7" s="8" t="s">
        <v>36</v>
      </c>
    </row>
    <row r="8" spans="2:14" ht="12.95" customHeight="1" x14ac:dyDescent="0.2">
      <c r="B8" s="8"/>
      <c r="C8" s="8"/>
      <c r="D8" s="9" t="s">
        <v>0</v>
      </c>
      <c r="E8" s="9" t="s">
        <v>1</v>
      </c>
      <c r="F8" s="19" t="s">
        <v>2</v>
      </c>
      <c r="G8" s="19" t="s">
        <v>3</v>
      </c>
      <c r="H8" s="19" t="s">
        <v>4</v>
      </c>
      <c r="I8" s="19" t="s">
        <v>5</v>
      </c>
      <c r="J8" s="19" t="s">
        <v>6</v>
      </c>
      <c r="K8" s="19" t="s">
        <v>7</v>
      </c>
      <c r="L8" s="9" t="s">
        <v>8</v>
      </c>
      <c r="M8" s="9" t="s">
        <v>9</v>
      </c>
      <c r="N8" s="9" t="s">
        <v>10</v>
      </c>
    </row>
    <row r="9" spans="2:14" ht="12.95" customHeight="1" x14ac:dyDescent="0.2">
      <c r="B9" s="10" t="s">
        <v>37</v>
      </c>
      <c r="C9" s="1"/>
      <c r="D9" s="3">
        <v>335424.15489558101</v>
      </c>
      <c r="E9" s="3">
        <v>99018.561061557994</v>
      </c>
      <c r="F9" s="20">
        <f>+G9+H9+I9+J9+K9</f>
        <v>113000.644922786</v>
      </c>
      <c r="G9" s="20">
        <v>83882.445335835</v>
      </c>
      <c r="H9" s="20">
        <v>2956.8280994769998</v>
      </c>
      <c r="I9" s="20">
        <v>4751.036432334</v>
      </c>
      <c r="J9" s="20">
        <v>5664.5487684640002</v>
      </c>
      <c r="K9" s="20">
        <v>15745.786286676001</v>
      </c>
      <c r="L9" s="3">
        <v>52689.957546881</v>
      </c>
      <c r="M9" s="3">
        <v>70714.991364355999</v>
      </c>
      <c r="N9" s="3">
        <v>68996.709878897993</v>
      </c>
    </row>
    <row r="10" spans="2:14" ht="12.95" customHeight="1" x14ac:dyDescent="0.2">
      <c r="B10" s="11" t="s">
        <v>38</v>
      </c>
      <c r="C10" s="1" t="s">
        <v>11</v>
      </c>
      <c r="D10" s="2">
        <v>366.65660650000001</v>
      </c>
      <c r="E10" s="2" t="s">
        <v>19</v>
      </c>
      <c r="F10" s="21">
        <f>+G10</f>
        <v>366.65660650000001</v>
      </c>
      <c r="G10" s="21">
        <v>366.65660650000001</v>
      </c>
      <c r="H10" s="21" t="s">
        <v>19</v>
      </c>
      <c r="I10" s="21" t="s">
        <v>19</v>
      </c>
      <c r="J10" s="21" t="s">
        <v>19</v>
      </c>
      <c r="K10" s="21" t="s">
        <v>19</v>
      </c>
      <c r="L10" s="2">
        <v>0</v>
      </c>
      <c r="M10" s="2" t="s">
        <v>19</v>
      </c>
      <c r="N10" s="2">
        <v>364.97006635999998</v>
      </c>
    </row>
    <row r="11" spans="2:14" ht="12.95" customHeight="1" x14ac:dyDescent="0.2">
      <c r="B11" s="11" t="s">
        <v>39</v>
      </c>
      <c r="C11" s="1" t="s">
        <v>12</v>
      </c>
      <c r="D11" s="2">
        <v>76765.251881969001</v>
      </c>
      <c r="E11" s="2">
        <v>11488.43059145</v>
      </c>
      <c r="F11" s="21">
        <f t="shared" ref="F11:F27" si="0">+G11+H11+I11+J11+K11</f>
        <v>24339.014016320001</v>
      </c>
      <c r="G11" s="21">
        <v>22179.220946609999</v>
      </c>
      <c r="H11" s="21">
        <v>574.02111808999996</v>
      </c>
      <c r="I11" s="21">
        <v>586.57514900000001</v>
      </c>
      <c r="J11" s="21">
        <v>386.10234673999997</v>
      </c>
      <c r="K11" s="21">
        <v>613.09445588000006</v>
      </c>
      <c r="L11" s="2">
        <v>6132.6645832900003</v>
      </c>
      <c r="M11" s="2">
        <v>34805.142690909001</v>
      </c>
      <c r="N11" s="2">
        <v>4943.2085387899997</v>
      </c>
    </row>
    <row r="12" spans="2:14" ht="12.95" customHeight="1" x14ac:dyDescent="0.2">
      <c r="B12" s="11" t="s">
        <v>40</v>
      </c>
      <c r="C12" s="1" t="s">
        <v>13</v>
      </c>
      <c r="D12" s="2">
        <v>40058.727861022999</v>
      </c>
      <c r="E12" s="2">
        <v>175.65312589999999</v>
      </c>
      <c r="F12" s="21">
        <f t="shared" si="0"/>
        <v>38223.473660071999</v>
      </c>
      <c r="G12" s="21">
        <v>22538.085862479998</v>
      </c>
      <c r="H12" s="21">
        <v>1763.8386170270001</v>
      </c>
      <c r="I12" s="21">
        <v>93.675914184000007</v>
      </c>
      <c r="J12" s="21">
        <v>2714.4805512950002</v>
      </c>
      <c r="K12" s="21">
        <v>11113.392715086</v>
      </c>
      <c r="L12" s="2">
        <v>1412.9409069630001</v>
      </c>
      <c r="M12" s="2">
        <v>246.66016808800001</v>
      </c>
      <c r="N12" s="2">
        <v>10288.466245272</v>
      </c>
    </row>
    <row r="13" spans="2:14" ht="12.95" customHeight="1" x14ac:dyDescent="0.2">
      <c r="B13" s="11" t="s">
        <v>41</v>
      </c>
      <c r="C13" s="1" t="s">
        <v>14</v>
      </c>
      <c r="D13" s="2">
        <v>54193.169796806003</v>
      </c>
      <c r="E13" s="2">
        <v>8618.6125130700002</v>
      </c>
      <c r="F13" s="21">
        <f t="shared" si="0"/>
        <v>40197.695771687992</v>
      </c>
      <c r="G13" s="21">
        <v>36843.855488711997</v>
      </c>
      <c r="H13" s="21">
        <v>1.3456324799999999</v>
      </c>
      <c r="I13" s="21">
        <v>2944.4925077510002</v>
      </c>
      <c r="J13" s="21">
        <v>408.00214274500001</v>
      </c>
      <c r="K13" s="21">
        <v>0</v>
      </c>
      <c r="L13" s="2">
        <v>5114.8884700620001</v>
      </c>
      <c r="M13" s="2">
        <v>261.973041986</v>
      </c>
      <c r="N13" s="2">
        <v>21232.649965435001</v>
      </c>
    </row>
    <row r="14" spans="2:14" ht="12.95" customHeight="1" x14ac:dyDescent="0.2">
      <c r="B14" s="11" t="s">
        <v>42</v>
      </c>
      <c r="C14" s="1" t="s">
        <v>15</v>
      </c>
      <c r="D14" s="2">
        <v>80313.345845078002</v>
      </c>
      <c r="E14" s="2">
        <v>25987.937329396998</v>
      </c>
      <c r="F14" s="21">
        <f t="shared" si="0"/>
        <v>8415.7729308329999</v>
      </c>
      <c r="G14" s="21">
        <v>1454.44090517</v>
      </c>
      <c r="H14" s="21">
        <v>606.26112407999995</v>
      </c>
      <c r="I14" s="21">
        <v>630.43814665100001</v>
      </c>
      <c r="J14" s="21">
        <v>1730.399891902</v>
      </c>
      <c r="K14" s="21">
        <v>3994.2328630299999</v>
      </c>
      <c r="L14" s="2">
        <v>31227.88728133</v>
      </c>
      <c r="M14" s="2">
        <v>14681.748303517999</v>
      </c>
      <c r="N14" s="2">
        <v>27491.848023499999</v>
      </c>
    </row>
    <row r="15" spans="2:14" ht="12.95" customHeight="1" x14ac:dyDescent="0.2">
      <c r="B15" s="11" t="s">
        <v>43</v>
      </c>
      <c r="C15" s="1" t="s">
        <v>16</v>
      </c>
      <c r="D15" s="2">
        <v>19659.336927323999</v>
      </c>
      <c r="E15" s="2">
        <v>434.24843584600001</v>
      </c>
      <c r="F15" s="21">
        <f t="shared" si="0"/>
        <v>211.23105833599999</v>
      </c>
      <c r="G15" s="21">
        <v>14.059502983</v>
      </c>
      <c r="H15" s="21">
        <v>0</v>
      </c>
      <c r="I15" s="21">
        <v>50.114033476000003</v>
      </c>
      <c r="J15" s="21">
        <v>147.057521877</v>
      </c>
      <c r="K15" s="21">
        <v>0</v>
      </c>
      <c r="L15" s="2">
        <v>49.953077432000001</v>
      </c>
      <c r="M15" s="2">
        <v>18963.904355710001</v>
      </c>
      <c r="N15" s="2">
        <v>57.124909639999998</v>
      </c>
    </row>
    <row r="16" spans="2:14" ht="12.95" customHeight="1" x14ac:dyDescent="0.2">
      <c r="B16" s="11" t="s">
        <v>44</v>
      </c>
      <c r="C16" s="1" t="s">
        <v>17</v>
      </c>
      <c r="D16" s="2">
        <v>723.73998746999996</v>
      </c>
      <c r="E16" s="2">
        <v>2.85385709</v>
      </c>
      <c r="F16" s="21">
        <f t="shared" si="0"/>
        <v>186.67362023000004</v>
      </c>
      <c r="G16" s="21">
        <v>158.89524127000001</v>
      </c>
      <c r="H16" s="21">
        <v>2.0053709400000002</v>
      </c>
      <c r="I16" s="21">
        <v>9.0097709999999998E-2</v>
      </c>
      <c r="J16" s="21">
        <v>0.85479581000000004</v>
      </c>
      <c r="K16" s="21">
        <v>24.828114500000002</v>
      </c>
      <c r="L16" s="2">
        <v>534.21062234999999</v>
      </c>
      <c r="M16" s="2">
        <v>1.8878E-3</v>
      </c>
      <c r="N16" s="2">
        <v>139.97773599999999</v>
      </c>
    </row>
    <row r="17" spans="2:14" ht="12.95" customHeight="1" x14ac:dyDescent="0.2">
      <c r="B17" s="12" t="s">
        <v>45</v>
      </c>
      <c r="C17" s="13" t="s">
        <v>18</v>
      </c>
      <c r="D17" s="14">
        <v>63343.925989411</v>
      </c>
      <c r="E17" s="14">
        <v>52310.825208804999</v>
      </c>
      <c r="F17" s="22">
        <f t="shared" si="0"/>
        <v>1060.1272588070001</v>
      </c>
      <c r="G17" s="22">
        <v>327.23078211000001</v>
      </c>
      <c r="H17" s="22">
        <v>9.3562368599999992</v>
      </c>
      <c r="I17" s="22">
        <v>445.65058356200001</v>
      </c>
      <c r="J17" s="22">
        <v>277.65151809499997</v>
      </c>
      <c r="K17" s="22">
        <v>0.23813818</v>
      </c>
      <c r="L17" s="14">
        <v>8217.4126054539993</v>
      </c>
      <c r="M17" s="14">
        <v>1755.5609163449999</v>
      </c>
      <c r="N17" s="14">
        <v>4478.4643939010002</v>
      </c>
    </row>
    <row r="18" spans="2:14" ht="12.95" customHeight="1" x14ac:dyDescent="0.2">
      <c r="B18" s="10" t="s">
        <v>46</v>
      </c>
      <c r="C18" s="1"/>
      <c r="D18" s="3">
        <v>361840.21864673402</v>
      </c>
      <c r="E18" s="3">
        <v>154973.192725309</v>
      </c>
      <c r="F18" s="20">
        <f t="shared" si="0"/>
        <v>110739.24813904401</v>
      </c>
      <c r="G18" s="20">
        <v>80550.73010991</v>
      </c>
      <c r="H18" s="20">
        <v>2940.1910495000002</v>
      </c>
      <c r="I18" s="20">
        <v>5526.6993430290004</v>
      </c>
      <c r="J18" s="20">
        <v>5975.8413499280005</v>
      </c>
      <c r="K18" s="20">
        <v>15745.786286676999</v>
      </c>
      <c r="L18" s="3">
        <v>75239.536484768003</v>
      </c>
      <c r="M18" s="3">
        <v>20888.241297613</v>
      </c>
      <c r="N18" s="3">
        <v>42580.646127745</v>
      </c>
    </row>
    <row r="19" spans="2:14" ht="12.95" customHeight="1" x14ac:dyDescent="0.2">
      <c r="B19" s="11" t="s">
        <v>38</v>
      </c>
      <c r="C19" s="1" t="s">
        <v>11</v>
      </c>
      <c r="D19" s="2">
        <v>364.97006635999998</v>
      </c>
      <c r="E19" s="2" t="s">
        <v>19</v>
      </c>
      <c r="F19" s="21">
        <f>+G19</f>
        <v>364.97006635999998</v>
      </c>
      <c r="G19" s="21">
        <v>364.97006635999998</v>
      </c>
      <c r="H19" s="21" t="s">
        <v>19</v>
      </c>
      <c r="I19" s="21" t="s">
        <v>19</v>
      </c>
      <c r="J19" s="21" t="s">
        <v>19</v>
      </c>
      <c r="K19" s="21" t="s">
        <v>19</v>
      </c>
      <c r="L19" s="2">
        <v>0</v>
      </c>
      <c r="M19" s="2" t="s">
        <v>19</v>
      </c>
      <c r="N19" s="2">
        <v>366.65660650000001</v>
      </c>
    </row>
    <row r="20" spans="2:14" ht="12.95" customHeight="1" x14ac:dyDescent="0.2">
      <c r="B20" s="11" t="s">
        <v>39</v>
      </c>
      <c r="C20" s="1" t="s">
        <v>12</v>
      </c>
      <c r="D20" s="2">
        <v>69409.098724569005</v>
      </c>
      <c r="E20" s="2" t="s">
        <v>19</v>
      </c>
      <c r="F20" s="21">
        <f>+G20</f>
        <v>69362.472387960006</v>
      </c>
      <c r="G20" s="21">
        <v>69362.472387960006</v>
      </c>
      <c r="H20" s="21" t="s">
        <v>19</v>
      </c>
      <c r="I20" s="21">
        <v>0</v>
      </c>
      <c r="J20" s="21" t="s">
        <v>19</v>
      </c>
      <c r="K20" s="21" t="s">
        <v>19</v>
      </c>
      <c r="L20" s="2">
        <v>46.626336608999999</v>
      </c>
      <c r="M20" s="2" t="s">
        <v>19</v>
      </c>
      <c r="N20" s="2">
        <v>12299.361696190001</v>
      </c>
    </row>
    <row r="21" spans="2:14" ht="12.95" customHeight="1" x14ac:dyDescent="0.2">
      <c r="B21" s="11" t="s">
        <v>40</v>
      </c>
      <c r="C21" s="1" t="s">
        <v>13</v>
      </c>
      <c r="D21" s="2">
        <v>35196.979516585001</v>
      </c>
      <c r="E21" s="2">
        <v>2062.7745005930001</v>
      </c>
      <c r="F21" s="21">
        <f t="shared" si="0"/>
        <v>220.00126121700001</v>
      </c>
      <c r="G21" s="21">
        <v>157.72115138000001</v>
      </c>
      <c r="H21" s="21">
        <v>0</v>
      </c>
      <c r="I21" s="21">
        <v>48.873391980000001</v>
      </c>
      <c r="J21" s="21">
        <v>13.406717857</v>
      </c>
      <c r="K21" s="21">
        <v>0</v>
      </c>
      <c r="L21" s="2">
        <v>32914.203754775001</v>
      </c>
      <c r="M21" s="2">
        <v>0</v>
      </c>
      <c r="N21" s="2">
        <v>15150.21458971</v>
      </c>
    </row>
    <row r="22" spans="2:14" ht="12.95" customHeight="1" x14ac:dyDescent="0.2">
      <c r="B22" s="11" t="s">
        <v>41</v>
      </c>
      <c r="C22" s="1" t="s">
        <v>14</v>
      </c>
      <c r="D22" s="2">
        <v>73390.033059741007</v>
      </c>
      <c r="E22" s="2">
        <v>35282.028707949001</v>
      </c>
      <c r="F22" s="21">
        <f t="shared" si="0"/>
        <v>3590.904519321</v>
      </c>
      <c r="G22" s="21">
        <v>0</v>
      </c>
      <c r="H22" s="21">
        <v>78.701248980000003</v>
      </c>
      <c r="I22" s="21">
        <v>3393.445185433</v>
      </c>
      <c r="J22" s="21">
        <v>105.873519358</v>
      </c>
      <c r="K22" s="21">
        <v>12.88456555</v>
      </c>
      <c r="L22" s="2">
        <v>14953.393529479999</v>
      </c>
      <c r="M22" s="2">
        <v>19563.706302990999</v>
      </c>
      <c r="N22" s="2">
        <v>2035.7867025</v>
      </c>
    </row>
    <row r="23" spans="2:14" ht="12.95" customHeight="1" x14ac:dyDescent="0.2">
      <c r="B23" s="11" t="s">
        <v>42</v>
      </c>
      <c r="C23" s="1" t="s">
        <v>15</v>
      </c>
      <c r="D23" s="2">
        <v>99961.073193297998</v>
      </c>
      <c r="E23" s="2">
        <v>66497.893991813995</v>
      </c>
      <c r="F23" s="21">
        <f t="shared" si="0"/>
        <v>16056.569264094</v>
      </c>
      <c r="G23" s="21">
        <v>9997.2567988999999</v>
      </c>
      <c r="H23" s="21">
        <v>2848.7222174799999</v>
      </c>
      <c r="I23" s="21">
        <v>1584.52260331</v>
      </c>
      <c r="J23" s="21">
        <v>1616.4005795739999</v>
      </c>
      <c r="K23" s="21">
        <v>9.6670648299999993</v>
      </c>
      <c r="L23" s="2">
        <v>17406.60993739</v>
      </c>
      <c r="M23" s="2">
        <v>0</v>
      </c>
      <c r="N23" s="2">
        <v>7844.1206752799999</v>
      </c>
    </row>
    <row r="24" spans="2:14" ht="12.95" customHeight="1" x14ac:dyDescent="0.2">
      <c r="B24" s="11" t="s">
        <v>43</v>
      </c>
      <c r="C24" s="1" t="s">
        <v>16</v>
      </c>
      <c r="D24" s="2">
        <v>19583.980526034</v>
      </c>
      <c r="E24" s="2">
        <v>0</v>
      </c>
      <c r="F24" s="21">
        <f t="shared" si="0"/>
        <v>19573.095999566001</v>
      </c>
      <c r="G24" s="21">
        <v>0</v>
      </c>
      <c r="H24" s="21">
        <v>0</v>
      </c>
      <c r="I24" s="21">
        <v>0</v>
      </c>
      <c r="J24" s="21">
        <v>3878.145154839</v>
      </c>
      <c r="K24" s="21">
        <v>15694.950844727</v>
      </c>
      <c r="L24" s="2">
        <v>10.884526468000001</v>
      </c>
      <c r="M24" s="2">
        <v>0</v>
      </c>
      <c r="N24" s="2">
        <v>132.48131093000001</v>
      </c>
    </row>
    <row r="25" spans="2:14" ht="12.95" customHeight="1" x14ac:dyDescent="0.2">
      <c r="B25" s="11" t="s">
        <v>44</v>
      </c>
      <c r="C25" s="1" t="s">
        <v>17</v>
      </c>
      <c r="D25" s="2">
        <v>297.49839158999998</v>
      </c>
      <c r="E25" s="2">
        <v>127.75154127</v>
      </c>
      <c r="F25" s="21">
        <f t="shared" si="0"/>
        <v>169.71715363000004</v>
      </c>
      <c r="G25" s="21">
        <v>162.30911728000001</v>
      </c>
      <c r="H25" s="21">
        <v>0.41949603000000002</v>
      </c>
      <c r="I25" s="21">
        <v>0.15974226</v>
      </c>
      <c r="J25" s="21">
        <v>1.0259506300000001</v>
      </c>
      <c r="K25" s="21">
        <v>5.8028474299999999</v>
      </c>
      <c r="L25" s="2">
        <v>0</v>
      </c>
      <c r="M25" s="2">
        <v>2.9696690000000001E-2</v>
      </c>
      <c r="N25" s="2">
        <v>566.21933188000003</v>
      </c>
    </row>
    <row r="26" spans="2:14" ht="12.95" customHeight="1" x14ac:dyDescent="0.2">
      <c r="B26" s="11" t="s">
        <v>47</v>
      </c>
      <c r="C26" s="1" t="s">
        <v>18</v>
      </c>
      <c r="D26" s="2">
        <v>63636.585168557001</v>
      </c>
      <c r="E26" s="2">
        <v>51002.743983683002</v>
      </c>
      <c r="F26" s="21">
        <f t="shared" si="0"/>
        <v>1401.517486896</v>
      </c>
      <c r="G26" s="21">
        <v>506.00058803000002</v>
      </c>
      <c r="H26" s="21">
        <v>12.34808701</v>
      </c>
      <c r="I26" s="21">
        <v>499.69842004600002</v>
      </c>
      <c r="J26" s="21">
        <v>360.98942767</v>
      </c>
      <c r="K26" s="21">
        <v>22.480964140000001</v>
      </c>
      <c r="L26" s="2">
        <v>9907.8184000460005</v>
      </c>
      <c r="M26" s="2">
        <v>1324.5052979320001</v>
      </c>
      <c r="N26" s="2">
        <v>4185.8052147549997</v>
      </c>
    </row>
    <row r="27" spans="2:14" ht="12.95" customHeight="1" x14ac:dyDescent="0.2">
      <c r="B27" s="15" t="s">
        <v>48</v>
      </c>
      <c r="C27" s="16"/>
      <c r="D27" s="17">
        <v>-26416.063751153</v>
      </c>
      <c r="E27" s="17">
        <v>-55954.631663751003</v>
      </c>
      <c r="F27" s="23">
        <f t="shared" si="0"/>
        <v>2261.396783742</v>
      </c>
      <c r="G27" s="23">
        <v>3331.7152259250001</v>
      </c>
      <c r="H27" s="23">
        <v>16.637049977</v>
      </c>
      <c r="I27" s="23">
        <v>-775.66291069500005</v>
      </c>
      <c r="J27" s="23">
        <v>-311.29258146400002</v>
      </c>
      <c r="K27" s="23">
        <v>-1.0000000000000001E-9</v>
      </c>
      <c r="L27" s="17">
        <v>-22549.578937886999</v>
      </c>
      <c r="M27" s="17">
        <v>49826.750066742999</v>
      </c>
      <c r="N27" s="17">
        <v>26416.063751153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H2" sqref="H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27" t="s">
        <v>56</v>
      </c>
      <c r="E2" s="6"/>
      <c r="H2" s="27"/>
    </row>
    <row r="3" spans="2:14" ht="12.95" customHeight="1" x14ac:dyDescent="0.2">
      <c r="B3" s="25" t="s">
        <v>95</v>
      </c>
    </row>
    <row r="4" spans="2:14" ht="12.95" customHeight="1" x14ac:dyDescent="0.2">
      <c r="B4" s="25"/>
    </row>
    <row r="5" spans="2:14" ht="12.95" customHeight="1" x14ac:dyDescent="0.2">
      <c r="B5" s="4"/>
    </row>
    <row r="6" spans="2:14" s="26" customFormat="1" ht="22.5" x14ac:dyDescent="0.2">
      <c r="B6" s="29" t="s">
        <v>20</v>
      </c>
      <c r="C6" s="31"/>
      <c r="D6" s="33" t="s">
        <v>21</v>
      </c>
      <c r="E6" s="8" t="s">
        <v>22</v>
      </c>
      <c r="F6" s="28" t="s">
        <v>23</v>
      </c>
      <c r="G6" s="28"/>
      <c r="H6" s="28"/>
      <c r="I6" s="28"/>
      <c r="J6" s="28"/>
      <c r="K6" s="28"/>
      <c r="L6" s="8" t="s">
        <v>24</v>
      </c>
      <c r="M6" s="8" t="s">
        <v>25</v>
      </c>
      <c r="N6" s="8" t="s">
        <v>26</v>
      </c>
    </row>
    <row r="7" spans="2:14" s="26" customFormat="1" ht="101.25" x14ac:dyDescent="0.2">
      <c r="B7" s="30"/>
      <c r="C7" s="32"/>
      <c r="D7" s="34"/>
      <c r="E7" s="8" t="s">
        <v>27</v>
      </c>
      <c r="F7" s="18" t="s">
        <v>28</v>
      </c>
      <c r="G7" s="18" t="s">
        <v>29</v>
      </c>
      <c r="H7" s="18" t="s">
        <v>30</v>
      </c>
      <c r="I7" s="18" t="s">
        <v>31</v>
      </c>
      <c r="J7" s="18" t="s">
        <v>32</v>
      </c>
      <c r="K7" s="18" t="s">
        <v>33</v>
      </c>
      <c r="L7" s="8" t="s">
        <v>34</v>
      </c>
      <c r="M7" s="8" t="s">
        <v>35</v>
      </c>
      <c r="N7" s="8" t="s">
        <v>36</v>
      </c>
    </row>
    <row r="8" spans="2:14" ht="12.95" customHeight="1" x14ac:dyDescent="0.2">
      <c r="B8" s="8"/>
      <c r="C8" s="8"/>
      <c r="D8" s="9" t="s">
        <v>0</v>
      </c>
      <c r="E8" s="9" t="s">
        <v>1</v>
      </c>
      <c r="F8" s="19" t="s">
        <v>2</v>
      </c>
      <c r="G8" s="19" t="s">
        <v>3</v>
      </c>
      <c r="H8" s="19" t="s">
        <v>4</v>
      </c>
      <c r="I8" s="19" t="s">
        <v>5</v>
      </c>
      <c r="J8" s="19" t="s">
        <v>6</v>
      </c>
      <c r="K8" s="19" t="s">
        <v>7</v>
      </c>
      <c r="L8" s="9" t="s">
        <v>8</v>
      </c>
      <c r="M8" s="9" t="s">
        <v>9</v>
      </c>
      <c r="N8" s="9" t="s">
        <v>10</v>
      </c>
    </row>
    <row r="9" spans="2:14" ht="12.95" customHeight="1" x14ac:dyDescent="0.2">
      <c r="B9" s="10" t="s">
        <v>37</v>
      </c>
      <c r="C9" s="1"/>
      <c r="D9" s="3">
        <v>342165.98360867298</v>
      </c>
      <c r="E9" s="3">
        <v>100173.295048404</v>
      </c>
      <c r="F9" s="20">
        <f>+G9+H9+I9+J9+K9</f>
        <v>116187.31787875101</v>
      </c>
      <c r="G9" s="20">
        <v>86593.160068587007</v>
      </c>
      <c r="H9" s="20">
        <v>2988.0039453019999</v>
      </c>
      <c r="I9" s="20">
        <v>4530.7678470009996</v>
      </c>
      <c r="J9" s="20">
        <v>5755.1508030730001</v>
      </c>
      <c r="K9" s="20">
        <v>16320.235214787999</v>
      </c>
      <c r="L9" s="3">
        <v>52123.308554324001</v>
      </c>
      <c r="M9" s="3">
        <v>73682.062127194004</v>
      </c>
      <c r="N9" s="3">
        <v>69385.758268789999</v>
      </c>
    </row>
    <row r="10" spans="2:14" ht="12.95" customHeight="1" x14ac:dyDescent="0.2">
      <c r="B10" s="11" t="s">
        <v>38</v>
      </c>
      <c r="C10" s="1" t="s">
        <v>11</v>
      </c>
      <c r="D10" s="2">
        <v>358.3779548</v>
      </c>
      <c r="E10" s="2" t="s">
        <v>19</v>
      </c>
      <c r="F10" s="21">
        <f>+G10</f>
        <v>358.3779548</v>
      </c>
      <c r="G10" s="21">
        <v>358.3779548</v>
      </c>
      <c r="H10" s="21" t="s">
        <v>19</v>
      </c>
      <c r="I10" s="21" t="s">
        <v>19</v>
      </c>
      <c r="J10" s="21" t="s">
        <v>19</v>
      </c>
      <c r="K10" s="21" t="s">
        <v>19</v>
      </c>
      <c r="L10" s="2">
        <v>0</v>
      </c>
      <c r="M10" s="2" t="s">
        <v>19</v>
      </c>
      <c r="N10" s="2">
        <v>356.74042044999999</v>
      </c>
    </row>
    <row r="11" spans="2:14" ht="12.95" customHeight="1" x14ac:dyDescent="0.2">
      <c r="B11" s="11" t="s">
        <v>39</v>
      </c>
      <c r="C11" s="1" t="s">
        <v>12</v>
      </c>
      <c r="D11" s="2">
        <v>79391.725364700003</v>
      </c>
      <c r="E11" s="2">
        <v>11632.125078839999</v>
      </c>
      <c r="F11" s="21">
        <f t="shared" ref="F11:F27" si="0">+G11+H11+I11+J11+K11</f>
        <v>26505.567189219997</v>
      </c>
      <c r="G11" s="21">
        <v>24335.650176409999</v>
      </c>
      <c r="H11" s="21">
        <v>616.14309981999997</v>
      </c>
      <c r="I11" s="21">
        <v>542.74253184999998</v>
      </c>
      <c r="J11" s="21">
        <v>321.66585246</v>
      </c>
      <c r="K11" s="21">
        <v>689.36552868000001</v>
      </c>
      <c r="L11" s="2">
        <v>5816.5283580699997</v>
      </c>
      <c r="M11" s="2">
        <v>35437.504738570002</v>
      </c>
      <c r="N11" s="2">
        <v>4522.8597831300003</v>
      </c>
    </row>
    <row r="12" spans="2:14" ht="12.95" customHeight="1" x14ac:dyDescent="0.2">
      <c r="B12" s="11" t="s">
        <v>40</v>
      </c>
      <c r="C12" s="1" t="s">
        <v>13</v>
      </c>
      <c r="D12" s="2">
        <v>39603.158944264003</v>
      </c>
      <c r="E12" s="2">
        <v>178.860627978</v>
      </c>
      <c r="F12" s="21">
        <f t="shared" si="0"/>
        <v>38063.070997957002</v>
      </c>
      <c r="G12" s="21">
        <v>22509.594484468002</v>
      </c>
      <c r="H12" s="21">
        <v>1709.2727616019999</v>
      </c>
      <c r="I12" s="21">
        <v>96.990949568000005</v>
      </c>
      <c r="J12" s="21">
        <v>2684.9542684809999</v>
      </c>
      <c r="K12" s="21">
        <v>11062.258533837999</v>
      </c>
      <c r="L12" s="2">
        <v>1109.678711603</v>
      </c>
      <c r="M12" s="2">
        <v>251.548606726</v>
      </c>
      <c r="N12" s="2">
        <v>10148.619393453</v>
      </c>
    </row>
    <row r="13" spans="2:14" ht="12.95" customHeight="1" x14ac:dyDescent="0.2">
      <c r="B13" s="11" t="s">
        <v>41</v>
      </c>
      <c r="C13" s="1" t="s">
        <v>14</v>
      </c>
      <c r="D13" s="2">
        <v>54773.870019954004</v>
      </c>
      <c r="E13" s="2">
        <v>8512.6476581049992</v>
      </c>
      <c r="F13" s="21">
        <f t="shared" si="0"/>
        <v>40618.914477592996</v>
      </c>
      <c r="G13" s="21">
        <v>37464.323384463998</v>
      </c>
      <c r="H13" s="21">
        <v>4.5577488700000002</v>
      </c>
      <c r="I13" s="21">
        <v>2811.7688382649999</v>
      </c>
      <c r="J13" s="21">
        <v>338.26450599399999</v>
      </c>
      <c r="K13" s="21">
        <v>0</v>
      </c>
      <c r="L13" s="2">
        <v>5319.7405104179998</v>
      </c>
      <c r="M13" s="2">
        <v>322.56737383799998</v>
      </c>
      <c r="N13" s="2">
        <v>20840.274224526001</v>
      </c>
    </row>
    <row r="14" spans="2:14" ht="12.95" customHeight="1" x14ac:dyDescent="0.2">
      <c r="B14" s="11" t="s">
        <v>42</v>
      </c>
      <c r="C14" s="1" t="s">
        <v>15</v>
      </c>
      <c r="D14" s="2">
        <v>82913.183473430006</v>
      </c>
      <c r="E14" s="2">
        <v>26509.25561122</v>
      </c>
      <c r="F14" s="21">
        <f t="shared" si="0"/>
        <v>9132.8113406789998</v>
      </c>
      <c r="G14" s="21">
        <v>1469.2457563099999</v>
      </c>
      <c r="H14" s="21">
        <v>654.93817077999995</v>
      </c>
      <c r="I14" s="21">
        <v>581.94640333500001</v>
      </c>
      <c r="J14" s="21">
        <v>1915.280927134</v>
      </c>
      <c r="K14" s="21">
        <v>4511.4000831200001</v>
      </c>
      <c r="L14" s="2">
        <v>30871.587540979999</v>
      </c>
      <c r="M14" s="2">
        <v>16399.528980551</v>
      </c>
      <c r="N14" s="2">
        <v>28087.264723299999</v>
      </c>
    </row>
    <row r="15" spans="2:14" ht="12.95" customHeight="1" x14ac:dyDescent="0.2">
      <c r="B15" s="11" t="s">
        <v>43</v>
      </c>
      <c r="C15" s="1" t="s">
        <v>16</v>
      </c>
      <c r="D15" s="2">
        <v>20262.361942656</v>
      </c>
      <c r="E15" s="2">
        <v>446.81773113899999</v>
      </c>
      <c r="F15" s="21">
        <f t="shared" si="0"/>
        <v>255.00081569600002</v>
      </c>
      <c r="G15" s="21">
        <v>15.020838216</v>
      </c>
      <c r="H15" s="21">
        <v>0</v>
      </c>
      <c r="I15" s="21">
        <v>51.453515901000003</v>
      </c>
      <c r="J15" s="21">
        <v>188.526461579</v>
      </c>
      <c r="K15" s="21">
        <v>0</v>
      </c>
      <c r="L15" s="2">
        <v>51.288257713</v>
      </c>
      <c r="M15" s="2">
        <v>19509.255138108001</v>
      </c>
      <c r="N15" s="2">
        <v>57.8535118</v>
      </c>
    </row>
    <row r="16" spans="2:14" ht="12.95" customHeight="1" x14ac:dyDescent="0.2">
      <c r="B16" s="11" t="s">
        <v>44</v>
      </c>
      <c r="C16" s="1" t="s">
        <v>17</v>
      </c>
      <c r="D16" s="2">
        <v>523.84714933999999</v>
      </c>
      <c r="E16" s="2">
        <v>2.4824918500000002</v>
      </c>
      <c r="F16" s="21">
        <f t="shared" si="0"/>
        <v>199.63083508</v>
      </c>
      <c r="G16" s="21">
        <v>141.99522350999999</v>
      </c>
      <c r="H16" s="21">
        <v>2.3490784800000002</v>
      </c>
      <c r="I16" s="21">
        <v>1.452002E-2</v>
      </c>
      <c r="J16" s="21">
        <v>1.67444123</v>
      </c>
      <c r="K16" s="21">
        <v>53.597571840000001</v>
      </c>
      <c r="L16" s="2">
        <v>321.72483661000001</v>
      </c>
      <c r="M16" s="2">
        <v>8.9858000000000004E-3</v>
      </c>
      <c r="N16" s="2">
        <v>166.63781700000001</v>
      </c>
    </row>
    <row r="17" spans="2:14" ht="12.95" customHeight="1" x14ac:dyDescent="0.2">
      <c r="B17" s="12" t="s">
        <v>45</v>
      </c>
      <c r="C17" s="13" t="s">
        <v>18</v>
      </c>
      <c r="D17" s="14">
        <v>64339.458759529</v>
      </c>
      <c r="E17" s="14">
        <v>52891.105849271997</v>
      </c>
      <c r="F17" s="22">
        <f t="shared" si="0"/>
        <v>1053.9442677259999</v>
      </c>
      <c r="G17" s="22">
        <v>298.95225040899999</v>
      </c>
      <c r="H17" s="22">
        <v>0.74308574999999999</v>
      </c>
      <c r="I17" s="22">
        <v>445.85108806199997</v>
      </c>
      <c r="J17" s="22">
        <v>304.78434619500001</v>
      </c>
      <c r="K17" s="22">
        <v>3.6134973100000001</v>
      </c>
      <c r="L17" s="14">
        <v>8632.7603389300002</v>
      </c>
      <c r="M17" s="14">
        <v>1761.648303601</v>
      </c>
      <c r="N17" s="14">
        <v>5205.5083951309998</v>
      </c>
    </row>
    <row r="18" spans="2:14" ht="12.95" customHeight="1" x14ac:dyDescent="0.2">
      <c r="B18" s="10" t="s">
        <v>46</v>
      </c>
      <c r="C18" s="1"/>
      <c r="D18" s="3">
        <v>367934.70546345401</v>
      </c>
      <c r="E18" s="3">
        <v>156406.60520928199</v>
      </c>
      <c r="F18" s="20">
        <f t="shared" si="0"/>
        <v>114427.120830869</v>
      </c>
      <c r="G18" s="20">
        <v>83470.512709707997</v>
      </c>
      <c r="H18" s="20">
        <v>3110.93524179</v>
      </c>
      <c r="I18" s="20">
        <v>5431.4914442259997</v>
      </c>
      <c r="J18" s="20">
        <v>6093.9462203559997</v>
      </c>
      <c r="K18" s="20">
        <v>16320.235214789</v>
      </c>
      <c r="L18" s="3">
        <v>76161.646720521007</v>
      </c>
      <c r="M18" s="3">
        <v>20939.332702782001</v>
      </c>
      <c r="N18" s="3">
        <v>43617.036414009002</v>
      </c>
    </row>
    <row r="19" spans="2:14" ht="12.95" customHeight="1" x14ac:dyDescent="0.2">
      <c r="B19" s="11" t="s">
        <v>38</v>
      </c>
      <c r="C19" s="1" t="s">
        <v>11</v>
      </c>
      <c r="D19" s="2">
        <v>356.74042044999999</v>
      </c>
      <c r="E19" s="2" t="s">
        <v>19</v>
      </c>
      <c r="F19" s="21">
        <f>+G19</f>
        <v>356.74042044999999</v>
      </c>
      <c r="G19" s="21">
        <v>356.74042044999999</v>
      </c>
      <c r="H19" s="21" t="s">
        <v>19</v>
      </c>
      <c r="I19" s="21" t="s">
        <v>19</v>
      </c>
      <c r="J19" s="21" t="s">
        <v>19</v>
      </c>
      <c r="K19" s="21" t="s">
        <v>19</v>
      </c>
      <c r="L19" s="2">
        <v>0</v>
      </c>
      <c r="M19" s="2" t="s">
        <v>19</v>
      </c>
      <c r="N19" s="2">
        <v>358.3779548</v>
      </c>
    </row>
    <row r="20" spans="2:14" ht="12.95" customHeight="1" x14ac:dyDescent="0.2">
      <c r="B20" s="11" t="s">
        <v>39</v>
      </c>
      <c r="C20" s="1" t="s">
        <v>12</v>
      </c>
      <c r="D20" s="2">
        <v>72034.261542010005</v>
      </c>
      <c r="E20" s="2" t="s">
        <v>19</v>
      </c>
      <c r="F20" s="21">
        <f>+G20</f>
        <v>71988.804109229997</v>
      </c>
      <c r="G20" s="21">
        <v>71988.804109229997</v>
      </c>
      <c r="H20" s="21" t="s">
        <v>19</v>
      </c>
      <c r="I20" s="21">
        <v>0</v>
      </c>
      <c r="J20" s="21" t="s">
        <v>19</v>
      </c>
      <c r="K20" s="21" t="s">
        <v>19</v>
      </c>
      <c r="L20" s="2">
        <v>45.457432779999998</v>
      </c>
      <c r="M20" s="2" t="s">
        <v>19</v>
      </c>
      <c r="N20" s="2">
        <v>11880.32360582</v>
      </c>
    </row>
    <row r="21" spans="2:14" ht="12.95" customHeight="1" x14ac:dyDescent="0.2">
      <c r="B21" s="11" t="s">
        <v>40</v>
      </c>
      <c r="C21" s="1" t="s">
        <v>13</v>
      </c>
      <c r="D21" s="2">
        <v>34741.545924407001</v>
      </c>
      <c r="E21" s="2">
        <v>1996.614110317</v>
      </c>
      <c r="F21" s="21">
        <f t="shared" si="0"/>
        <v>222.928131474</v>
      </c>
      <c r="G21" s="21">
        <v>157.63670608999999</v>
      </c>
      <c r="H21" s="21">
        <v>0</v>
      </c>
      <c r="I21" s="21">
        <v>49.468021620000002</v>
      </c>
      <c r="J21" s="21">
        <v>15.823403764</v>
      </c>
      <c r="K21" s="21">
        <v>0</v>
      </c>
      <c r="L21" s="2">
        <v>32522.003682615999</v>
      </c>
      <c r="M21" s="2">
        <v>0</v>
      </c>
      <c r="N21" s="2">
        <v>15010.232413309999</v>
      </c>
    </row>
    <row r="22" spans="2:14" ht="12.95" customHeight="1" x14ac:dyDescent="0.2">
      <c r="B22" s="11" t="s">
        <v>41</v>
      </c>
      <c r="C22" s="1" t="s">
        <v>14</v>
      </c>
      <c r="D22" s="2">
        <v>73704.50019069</v>
      </c>
      <c r="E22" s="2">
        <v>34930.975125251003</v>
      </c>
      <c r="F22" s="21">
        <f t="shared" si="0"/>
        <v>3556.0313873179998</v>
      </c>
      <c r="G22" s="21">
        <v>0</v>
      </c>
      <c r="H22" s="21">
        <v>89.675849940000006</v>
      </c>
      <c r="I22" s="21">
        <v>3323.8726908019999</v>
      </c>
      <c r="J22" s="21">
        <v>94.322233155999996</v>
      </c>
      <c r="K22" s="21">
        <v>48.160613419999997</v>
      </c>
      <c r="L22" s="2">
        <v>15598.611663909</v>
      </c>
      <c r="M22" s="2">
        <v>19618.882014211998</v>
      </c>
      <c r="N22" s="2">
        <v>1909.64405379</v>
      </c>
    </row>
    <row r="23" spans="2:14" ht="12.95" customHeight="1" x14ac:dyDescent="0.2">
      <c r="B23" s="11" t="s">
        <v>42</v>
      </c>
      <c r="C23" s="1" t="s">
        <v>15</v>
      </c>
      <c r="D23" s="2">
        <v>101571.16115273999</v>
      </c>
      <c r="E23" s="2">
        <v>67757.057026042996</v>
      </c>
      <c r="F23" s="21">
        <f t="shared" si="0"/>
        <v>16604.333237606999</v>
      </c>
      <c r="G23" s="21">
        <v>10308.11883609</v>
      </c>
      <c r="H23" s="21">
        <v>3009.29719725</v>
      </c>
      <c r="I23" s="21">
        <v>1551.4781078799999</v>
      </c>
      <c r="J23" s="21">
        <v>1725.772031557</v>
      </c>
      <c r="K23" s="21">
        <v>9.6670648299999993</v>
      </c>
      <c r="L23" s="2">
        <v>17209.770889089999</v>
      </c>
      <c r="M23" s="2">
        <v>0</v>
      </c>
      <c r="N23" s="2">
        <v>9429.2870439899998</v>
      </c>
    </row>
    <row r="24" spans="2:14" ht="12.95" customHeight="1" x14ac:dyDescent="0.2">
      <c r="B24" s="11" t="s">
        <v>43</v>
      </c>
      <c r="C24" s="1" t="s">
        <v>16</v>
      </c>
      <c r="D24" s="2">
        <v>20146.654806835999</v>
      </c>
      <c r="E24" s="2">
        <v>0</v>
      </c>
      <c r="F24" s="21">
        <f t="shared" si="0"/>
        <v>20133.931404275001</v>
      </c>
      <c r="G24" s="21">
        <v>0</v>
      </c>
      <c r="H24" s="21">
        <v>0</v>
      </c>
      <c r="I24" s="21">
        <v>0</v>
      </c>
      <c r="J24" s="21">
        <v>3897.5559670960001</v>
      </c>
      <c r="K24" s="21">
        <v>16236.375437179</v>
      </c>
      <c r="L24" s="2">
        <v>12.723402561</v>
      </c>
      <c r="M24" s="2">
        <v>0</v>
      </c>
      <c r="N24" s="2">
        <v>173.56064762</v>
      </c>
    </row>
    <row r="25" spans="2:14" ht="12.95" customHeight="1" x14ac:dyDescent="0.2">
      <c r="B25" s="11" t="s">
        <v>44</v>
      </c>
      <c r="C25" s="1" t="s">
        <v>17</v>
      </c>
      <c r="D25" s="2">
        <v>326.00848507000001</v>
      </c>
      <c r="E25" s="2">
        <v>159.65868103</v>
      </c>
      <c r="F25" s="21">
        <f t="shared" si="0"/>
        <v>166.33808786</v>
      </c>
      <c r="G25" s="21">
        <v>164.41845225</v>
      </c>
      <c r="H25" s="21">
        <v>0.33130164000000001</v>
      </c>
      <c r="I25" s="21">
        <v>0.20233733000000001</v>
      </c>
      <c r="J25" s="21">
        <v>0.75219829000000005</v>
      </c>
      <c r="K25" s="21">
        <v>0.63379834999999995</v>
      </c>
      <c r="L25" s="2">
        <v>0</v>
      </c>
      <c r="M25" s="2">
        <v>1.171618E-2</v>
      </c>
      <c r="N25" s="2">
        <v>364.47648127000002</v>
      </c>
    </row>
    <row r="26" spans="2:14" ht="12.95" customHeight="1" x14ac:dyDescent="0.2">
      <c r="B26" s="11" t="s">
        <v>47</v>
      </c>
      <c r="C26" s="1" t="s">
        <v>18</v>
      </c>
      <c r="D26" s="2">
        <v>65053.832941250999</v>
      </c>
      <c r="E26" s="2">
        <v>51562.300266641003</v>
      </c>
      <c r="F26" s="21">
        <f t="shared" si="0"/>
        <v>1398.0140526550001</v>
      </c>
      <c r="G26" s="21">
        <v>494.79418559800001</v>
      </c>
      <c r="H26" s="21">
        <v>11.630892960000001</v>
      </c>
      <c r="I26" s="21">
        <v>506.47028659400002</v>
      </c>
      <c r="J26" s="21">
        <v>359.72038649299998</v>
      </c>
      <c r="K26" s="21">
        <v>25.398301010000001</v>
      </c>
      <c r="L26" s="2">
        <v>10773.079649564999</v>
      </c>
      <c r="M26" s="2">
        <v>1320.4389723899999</v>
      </c>
      <c r="N26" s="2">
        <v>4491.134213409</v>
      </c>
    </row>
    <row r="27" spans="2:14" ht="12.95" customHeight="1" x14ac:dyDescent="0.2">
      <c r="B27" s="15" t="s">
        <v>48</v>
      </c>
      <c r="C27" s="16"/>
      <c r="D27" s="17">
        <v>-25768.721854781001</v>
      </c>
      <c r="E27" s="17">
        <v>-56233.310160877998</v>
      </c>
      <c r="F27" s="23">
        <f t="shared" si="0"/>
        <v>1760.1970478819999</v>
      </c>
      <c r="G27" s="23">
        <v>3122.647358879</v>
      </c>
      <c r="H27" s="23">
        <v>-122.931296488</v>
      </c>
      <c r="I27" s="23">
        <v>-900.72359722500005</v>
      </c>
      <c r="J27" s="23">
        <v>-338.79541728300001</v>
      </c>
      <c r="K27" s="23">
        <v>-1.0000000000000001E-9</v>
      </c>
      <c r="L27" s="17">
        <v>-24038.338166197002</v>
      </c>
      <c r="M27" s="17">
        <v>52742.729424411998</v>
      </c>
      <c r="N27" s="17">
        <v>25768.721854781001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H2" sqref="H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27" t="s">
        <v>55</v>
      </c>
      <c r="E2" s="6"/>
      <c r="H2" s="27"/>
    </row>
    <row r="3" spans="2:14" ht="12.95" customHeight="1" x14ac:dyDescent="0.2">
      <c r="B3" s="25" t="s">
        <v>95</v>
      </c>
    </row>
    <row r="4" spans="2:14" ht="12.95" customHeight="1" x14ac:dyDescent="0.2">
      <c r="B4" s="25"/>
    </row>
    <row r="5" spans="2:14" ht="12.95" customHeight="1" x14ac:dyDescent="0.2">
      <c r="B5" s="4"/>
    </row>
    <row r="6" spans="2:14" s="26" customFormat="1" ht="22.5" x14ac:dyDescent="0.2">
      <c r="B6" s="29" t="s">
        <v>20</v>
      </c>
      <c r="C6" s="31"/>
      <c r="D6" s="33" t="s">
        <v>21</v>
      </c>
      <c r="E6" s="8" t="s">
        <v>22</v>
      </c>
      <c r="F6" s="28" t="s">
        <v>23</v>
      </c>
      <c r="G6" s="28"/>
      <c r="H6" s="28"/>
      <c r="I6" s="28"/>
      <c r="J6" s="28"/>
      <c r="K6" s="28"/>
      <c r="L6" s="8" t="s">
        <v>24</v>
      </c>
      <c r="M6" s="8" t="s">
        <v>25</v>
      </c>
      <c r="N6" s="8" t="s">
        <v>26</v>
      </c>
    </row>
    <row r="7" spans="2:14" s="26" customFormat="1" ht="101.25" x14ac:dyDescent="0.2">
      <c r="B7" s="30"/>
      <c r="C7" s="32"/>
      <c r="D7" s="34"/>
      <c r="E7" s="8" t="s">
        <v>27</v>
      </c>
      <c r="F7" s="18" t="s">
        <v>28</v>
      </c>
      <c r="G7" s="18" t="s">
        <v>29</v>
      </c>
      <c r="H7" s="18" t="s">
        <v>30</v>
      </c>
      <c r="I7" s="18" t="s">
        <v>31</v>
      </c>
      <c r="J7" s="18" t="s">
        <v>32</v>
      </c>
      <c r="K7" s="18" t="s">
        <v>33</v>
      </c>
      <c r="L7" s="8" t="s">
        <v>34</v>
      </c>
      <c r="M7" s="8" t="s">
        <v>35</v>
      </c>
      <c r="N7" s="8" t="s">
        <v>36</v>
      </c>
    </row>
    <row r="8" spans="2:14" ht="12.95" customHeight="1" x14ac:dyDescent="0.2">
      <c r="B8" s="8"/>
      <c r="C8" s="8"/>
      <c r="D8" s="9" t="s">
        <v>0</v>
      </c>
      <c r="E8" s="9" t="s">
        <v>1</v>
      </c>
      <c r="F8" s="19" t="s">
        <v>2</v>
      </c>
      <c r="G8" s="19" t="s">
        <v>3</v>
      </c>
      <c r="H8" s="19" t="s">
        <v>4</v>
      </c>
      <c r="I8" s="19" t="s">
        <v>5</v>
      </c>
      <c r="J8" s="19" t="s">
        <v>6</v>
      </c>
      <c r="K8" s="19" t="s">
        <v>7</v>
      </c>
      <c r="L8" s="9" t="s">
        <v>8</v>
      </c>
      <c r="M8" s="9" t="s">
        <v>9</v>
      </c>
      <c r="N8" s="9" t="s">
        <v>10</v>
      </c>
    </row>
    <row r="9" spans="2:14" ht="12.95" customHeight="1" x14ac:dyDescent="0.2">
      <c r="B9" s="10" t="s">
        <v>37</v>
      </c>
      <c r="C9" s="1"/>
      <c r="D9" s="3">
        <v>349615.26808715402</v>
      </c>
      <c r="E9" s="3">
        <v>101894.67982514401</v>
      </c>
      <c r="F9" s="20">
        <f>+G9+H9+I9+J9+K9</f>
        <v>119473.04596674899</v>
      </c>
      <c r="G9" s="20">
        <v>88878.365468956996</v>
      </c>
      <c r="H9" s="20">
        <v>3136.8045315690001</v>
      </c>
      <c r="I9" s="20">
        <v>4552.2499557110004</v>
      </c>
      <c r="J9" s="20">
        <v>5923.6218907250004</v>
      </c>
      <c r="K9" s="20">
        <v>16982.004119787001</v>
      </c>
      <c r="L9" s="3">
        <v>52795.602479656998</v>
      </c>
      <c r="M9" s="3">
        <v>75451.939815603997</v>
      </c>
      <c r="N9" s="3">
        <v>73987.07332327</v>
      </c>
    </row>
    <row r="10" spans="2:14" ht="12.95" customHeight="1" x14ac:dyDescent="0.2">
      <c r="B10" s="11" t="s">
        <v>38</v>
      </c>
      <c r="C10" s="1" t="s">
        <v>11</v>
      </c>
      <c r="D10" s="2">
        <v>367.66623737999998</v>
      </c>
      <c r="E10" s="2" t="s">
        <v>19</v>
      </c>
      <c r="F10" s="21">
        <f>+G10</f>
        <v>367.66623737999998</v>
      </c>
      <c r="G10" s="21">
        <v>367.66623737999998</v>
      </c>
      <c r="H10" s="21" t="s">
        <v>19</v>
      </c>
      <c r="I10" s="21" t="s">
        <v>19</v>
      </c>
      <c r="J10" s="21" t="s">
        <v>19</v>
      </c>
      <c r="K10" s="21" t="s">
        <v>19</v>
      </c>
      <c r="L10" s="2">
        <v>0</v>
      </c>
      <c r="M10" s="2" t="s">
        <v>19</v>
      </c>
      <c r="N10" s="2">
        <v>365.99820733000001</v>
      </c>
    </row>
    <row r="11" spans="2:14" ht="12.95" customHeight="1" x14ac:dyDescent="0.2">
      <c r="B11" s="11" t="s">
        <v>39</v>
      </c>
      <c r="C11" s="1" t="s">
        <v>12</v>
      </c>
      <c r="D11" s="2">
        <v>81443.912803347004</v>
      </c>
      <c r="E11" s="2">
        <v>11470.517286550001</v>
      </c>
      <c r="F11" s="21">
        <f t="shared" ref="F11:F27" si="0">+G11+H11+I11+J11+K11</f>
        <v>28266.227092560002</v>
      </c>
      <c r="G11" s="21">
        <v>25972.904405720001</v>
      </c>
      <c r="H11" s="21">
        <v>660.90846825000006</v>
      </c>
      <c r="I11" s="21">
        <v>556.46332827000003</v>
      </c>
      <c r="J11" s="21">
        <v>304.72897906999998</v>
      </c>
      <c r="K11" s="21">
        <v>771.22191124999995</v>
      </c>
      <c r="L11" s="2">
        <v>5724.8362162980002</v>
      </c>
      <c r="M11" s="2">
        <v>35982.332207938998</v>
      </c>
      <c r="N11" s="2">
        <v>5710.1945020000003</v>
      </c>
    </row>
    <row r="12" spans="2:14" ht="12.95" customHeight="1" x14ac:dyDescent="0.2">
      <c r="B12" s="11" t="s">
        <v>40</v>
      </c>
      <c r="C12" s="1" t="s">
        <v>13</v>
      </c>
      <c r="D12" s="2">
        <v>40161.670380522002</v>
      </c>
      <c r="E12" s="2">
        <v>168.79075844100001</v>
      </c>
      <c r="F12" s="21">
        <f t="shared" si="0"/>
        <v>38377.176962610996</v>
      </c>
      <c r="G12" s="21">
        <v>22737.050958465999</v>
      </c>
      <c r="H12" s="21">
        <v>1772.893975019</v>
      </c>
      <c r="I12" s="21">
        <v>95.658250257999995</v>
      </c>
      <c r="J12" s="21">
        <v>2740.6572767309999</v>
      </c>
      <c r="K12" s="21">
        <v>11030.916502137001</v>
      </c>
      <c r="L12" s="2">
        <v>1366.1150554359999</v>
      </c>
      <c r="M12" s="2">
        <v>249.58760403400001</v>
      </c>
      <c r="N12" s="2">
        <v>11323.773272834</v>
      </c>
    </row>
    <row r="13" spans="2:14" ht="12.95" customHeight="1" x14ac:dyDescent="0.2">
      <c r="B13" s="11" t="s">
        <v>41</v>
      </c>
      <c r="C13" s="1" t="s">
        <v>14</v>
      </c>
      <c r="D13" s="2">
        <v>55517.704229659998</v>
      </c>
      <c r="E13" s="2">
        <v>8713.0522113490006</v>
      </c>
      <c r="F13" s="21">
        <f t="shared" si="0"/>
        <v>41070.327506910005</v>
      </c>
      <c r="G13" s="21">
        <v>37908.917568546</v>
      </c>
      <c r="H13" s="21">
        <v>4.3028482300000004</v>
      </c>
      <c r="I13" s="21">
        <v>2804.2631036429998</v>
      </c>
      <c r="J13" s="21">
        <v>352.84398649100001</v>
      </c>
      <c r="K13" s="21">
        <v>0</v>
      </c>
      <c r="L13" s="2">
        <v>5424.2332381120004</v>
      </c>
      <c r="M13" s="2">
        <v>310.09127328900001</v>
      </c>
      <c r="N13" s="2">
        <v>22013.979023623</v>
      </c>
    </row>
    <row r="14" spans="2:14" ht="12.95" customHeight="1" x14ac:dyDescent="0.2">
      <c r="B14" s="11" t="s">
        <v>42</v>
      </c>
      <c r="C14" s="1" t="s">
        <v>15</v>
      </c>
      <c r="D14" s="2">
        <v>85162.037509782996</v>
      </c>
      <c r="E14" s="2">
        <v>27271.967139541001</v>
      </c>
      <c r="F14" s="21">
        <f t="shared" si="0"/>
        <v>9968.7050840310003</v>
      </c>
      <c r="G14" s="21">
        <v>1484.9579140799999</v>
      </c>
      <c r="H14" s="21">
        <v>695.15133931000003</v>
      </c>
      <c r="I14" s="21">
        <v>607.47605740899996</v>
      </c>
      <c r="J14" s="21">
        <v>2017.8408328519999</v>
      </c>
      <c r="K14" s="21">
        <v>5163.2789403799998</v>
      </c>
      <c r="L14" s="2">
        <v>30922.503986060001</v>
      </c>
      <c r="M14" s="2">
        <v>16998.861300150998</v>
      </c>
      <c r="N14" s="2">
        <v>28791.232922700001</v>
      </c>
    </row>
    <row r="15" spans="2:14" ht="12.95" customHeight="1" x14ac:dyDescent="0.2">
      <c r="B15" s="11" t="s">
        <v>43</v>
      </c>
      <c r="C15" s="1" t="s">
        <v>16</v>
      </c>
      <c r="D15" s="2">
        <v>20851.596225755999</v>
      </c>
      <c r="E15" s="2">
        <v>435.14906764</v>
      </c>
      <c r="F15" s="21">
        <f t="shared" si="0"/>
        <v>248.86690538099998</v>
      </c>
      <c r="G15" s="21">
        <v>14.887998346</v>
      </c>
      <c r="H15" s="21">
        <v>0</v>
      </c>
      <c r="I15" s="21">
        <v>49.669948009000002</v>
      </c>
      <c r="J15" s="21">
        <v>184.308959026</v>
      </c>
      <c r="K15" s="21">
        <v>0</v>
      </c>
      <c r="L15" s="2">
        <v>49.510418278000003</v>
      </c>
      <c r="M15" s="2">
        <v>20118.069834457001</v>
      </c>
      <c r="N15" s="2">
        <v>89.989345279999995</v>
      </c>
    </row>
    <row r="16" spans="2:14" ht="12.95" customHeight="1" x14ac:dyDescent="0.2">
      <c r="B16" s="11" t="s">
        <v>44</v>
      </c>
      <c r="C16" s="1" t="s">
        <v>17</v>
      </c>
      <c r="D16" s="2">
        <v>489.82076008000001</v>
      </c>
      <c r="E16" s="2">
        <v>13.644395919999999</v>
      </c>
      <c r="F16" s="21">
        <f t="shared" si="0"/>
        <v>168.78972457999998</v>
      </c>
      <c r="G16" s="21">
        <v>158.2070927</v>
      </c>
      <c r="H16" s="21">
        <v>2.5958097900000001</v>
      </c>
      <c r="I16" s="21">
        <v>0.13191238</v>
      </c>
      <c r="J16" s="21">
        <v>1.89293121</v>
      </c>
      <c r="K16" s="21">
        <v>5.9619784999999998</v>
      </c>
      <c r="L16" s="2">
        <v>307.36614349000001</v>
      </c>
      <c r="M16" s="2">
        <v>2.0496090000000002E-2</v>
      </c>
      <c r="N16" s="2">
        <v>137.65541099999999</v>
      </c>
    </row>
    <row r="17" spans="2:14" ht="12.95" customHeight="1" x14ac:dyDescent="0.2">
      <c r="B17" s="12" t="s">
        <v>45</v>
      </c>
      <c r="C17" s="13" t="s">
        <v>18</v>
      </c>
      <c r="D17" s="14">
        <v>65620.859940626004</v>
      </c>
      <c r="E17" s="14">
        <v>53821.558965703</v>
      </c>
      <c r="F17" s="22">
        <f t="shared" si="0"/>
        <v>1005.2864532960001</v>
      </c>
      <c r="G17" s="22">
        <v>233.77329371900001</v>
      </c>
      <c r="H17" s="22">
        <v>0.95209096999999998</v>
      </c>
      <c r="I17" s="22">
        <v>438.587355742</v>
      </c>
      <c r="J17" s="22">
        <v>321.348925345</v>
      </c>
      <c r="K17" s="22">
        <v>10.62478752</v>
      </c>
      <c r="L17" s="14">
        <v>9001.0374219829991</v>
      </c>
      <c r="M17" s="14">
        <v>1792.977099644</v>
      </c>
      <c r="N17" s="14">
        <v>5554.2506385030001</v>
      </c>
    </row>
    <row r="18" spans="2:14" ht="12.95" customHeight="1" x14ac:dyDescent="0.2">
      <c r="B18" s="10" t="s">
        <v>46</v>
      </c>
      <c r="C18" s="1"/>
      <c r="D18" s="3">
        <v>376559.57689299301</v>
      </c>
      <c r="E18" s="3">
        <v>160076.798669596</v>
      </c>
      <c r="F18" s="20">
        <f t="shared" si="0"/>
        <v>117779.29119086202</v>
      </c>
      <c r="G18" s="20">
        <v>85963.236822851002</v>
      </c>
      <c r="H18" s="20">
        <v>3277.2796768399999</v>
      </c>
      <c r="I18" s="20">
        <v>5389.1717550610001</v>
      </c>
      <c r="J18" s="20">
        <v>6167.5988163230004</v>
      </c>
      <c r="K18" s="20">
        <v>16982.004119787001</v>
      </c>
      <c r="L18" s="3">
        <v>77539.535668868004</v>
      </c>
      <c r="M18" s="3">
        <v>21163.951363667002</v>
      </c>
      <c r="N18" s="3">
        <v>47042.764517431002</v>
      </c>
    </row>
    <row r="19" spans="2:14" ht="12.95" customHeight="1" x14ac:dyDescent="0.2">
      <c r="B19" s="11" t="s">
        <v>38</v>
      </c>
      <c r="C19" s="1" t="s">
        <v>11</v>
      </c>
      <c r="D19" s="2">
        <v>365.99820733000001</v>
      </c>
      <c r="E19" s="2" t="s">
        <v>19</v>
      </c>
      <c r="F19" s="21">
        <f>+G19</f>
        <v>365.99820733000001</v>
      </c>
      <c r="G19" s="21">
        <v>365.99820733000001</v>
      </c>
      <c r="H19" s="21" t="s">
        <v>19</v>
      </c>
      <c r="I19" s="21" t="s">
        <v>19</v>
      </c>
      <c r="J19" s="21" t="s">
        <v>19</v>
      </c>
      <c r="K19" s="21" t="s">
        <v>19</v>
      </c>
      <c r="L19" s="2">
        <v>0</v>
      </c>
      <c r="M19" s="2" t="s">
        <v>19</v>
      </c>
      <c r="N19" s="2">
        <v>367.66623737999998</v>
      </c>
    </row>
    <row r="20" spans="2:14" ht="12.95" customHeight="1" x14ac:dyDescent="0.2">
      <c r="B20" s="11" t="s">
        <v>39</v>
      </c>
      <c r="C20" s="1" t="s">
        <v>12</v>
      </c>
      <c r="D20" s="2">
        <v>74453.877914468001</v>
      </c>
      <c r="E20" s="2" t="s">
        <v>19</v>
      </c>
      <c r="F20" s="21">
        <f>+G20</f>
        <v>74407.019356699006</v>
      </c>
      <c r="G20" s="21">
        <v>74407.019356699006</v>
      </c>
      <c r="H20" s="21" t="s">
        <v>19</v>
      </c>
      <c r="I20" s="21">
        <v>0</v>
      </c>
      <c r="J20" s="21" t="s">
        <v>19</v>
      </c>
      <c r="K20" s="21" t="s">
        <v>19</v>
      </c>
      <c r="L20" s="2">
        <v>46.858557769000001</v>
      </c>
      <c r="M20" s="2" t="s">
        <v>19</v>
      </c>
      <c r="N20" s="2">
        <v>12700.229390879</v>
      </c>
    </row>
    <row r="21" spans="2:14" ht="12.95" customHeight="1" x14ac:dyDescent="0.2">
      <c r="B21" s="11" t="s">
        <v>40</v>
      </c>
      <c r="C21" s="1" t="s">
        <v>13</v>
      </c>
      <c r="D21" s="2">
        <v>35752.297280885999</v>
      </c>
      <c r="E21" s="2">
        <v>2078.722749737</v>
      </c>
      <c r="F21" s="21">
        <f t="shared" si="0"/>
        <v>266.732982101</v>
      </c>
      <c r="G21" s="21">
        <v>201.87997168000001</v>
      </c>
      <c r="H21" s="21">
        <v>0</v>
      </c>
      <c r="I21" s="21">
        <v>48.816793449999999</v>
      </c>
      <c r="J21" s="21">
        <v>16.036216971000002</v>
      </c>
      <c r="K21" s="21">
        <v>0</v>
      </c>
      <c r="L21" s="2">
        <v>33406.841549047997</v>
      </c>
      <c r="M21" s="2">
        <v>0</v>
      </c>
      <c r="N21" s="2">
        <v>15733.146372470001</v>
      </c>
    </row>
    <row r="22" spans="2:14" ht="12.95" customHeight="1" x14ac:dyDescent="0.2">
      <c r="B22" s="11" t="s">
        <v>41</v>
      </c>
      <c r="C22" s="1" t="s">
        <v>14</v>
      </c>
      <c r="D22" s="2">
        <v>75012.403439953006</v>
      </c>
      <c r="E22" s="2">
        <v>35445.723975904002</v>
      </c>
      <c r="F22" s="21">
        <f t="shared" si="0"/>
        <v>3595.3375871269996</v>
      </c>
      <c r="G22" s="21">
        <v>0</v>
      </c>
      <c r="H22" s="21">
        <v>81.086215760000002</v>
      </c>
      <c r="I22" s="21">
        <v>3315.5624123279999</v>
      </c>
      <c r="J22" s="21">
        <v>116.75952990899999</v>
      </c>
      <c r="K22" s="21">
        <v>81.929429130000003</v>
      </c>
      <c r="L22" s="2">
        <v>16157.651712723</v>
      </c>
      <c r="M22" s="2">
        <v>19813.690164199001</v>
      </c>
      <c r="N22" s="2">
        <v>2519.2798133299998</v>
      </c>
    </row>
    <row r="23" spans="2:14" ht="12.95" customHeight="1" x14ac:dyDescent="0.2">
      <c r="B23" s="11" t="s">
        <v>42</v>
      </c>
      <c r="C23" s="1" t="s">
        <v>15</v>
      </c>
      <c r="D23" s="2">
        <v>103831.494689773</v>
      </c>
      <c r="E23" s="2">
        <v>69957.534277743995</v>
      </c>
      <c r="F23" s="21">
        <f t="shared" si="0"/>
        <v>16853.705012738999</v>
      </c>
      <c r="G23" s="21">
        <v>10354.50070112</v>
      </c>
      <c r="H23" s="21">
        <v>3182.5293523599998</v>
      </c>
      <c r="I23" s="21">
        <v>1536.1875482830001</v>
      </c>
      <c r="J23" s="21">
        <v>1770.820346146</v>
      </c>
      <c r="K23" s="21">
        <v>9.6670648299999993</v>
      </c>
      <c r="L23" s="2">
        <v>17020.255399289999</v>
      </c>
      <c r="M23" s="2">
        <v>0</v>
      </c>
      <c r="N23" s="2">
        <v>10121.77574271</v>
      </c>
    </row>
    <row r="24" spans="2:14" ht="12.95" customHeight="1" x14ac:dyDescent="0.2">
      <c r="B24" s="11" t="s">
        <v>43</v>
      </c>
      <c r="C24" s="1" t="s">
        <v>16</v>
      </c>
      <c r="D24" s="2">
        <v>20771.723655876001</v>
      </c>
      <c r="E24" s="2">
        <v>0</v>
      </c>
      <c r="F24" s="21">
        <f t="shared" si="0"/>
        <v>20755.233775049001</v>
      </c>
      <c r="G24" s="21">
        <v>0</v>
      </c>
      <c r="H24" s="21">
        <v>0</v>
      </c>
      <c r="I24" s="21">
        <v>0</v>
      </c>
      <c r="J24" s="21">
        <v>3896.8828540119998</v>
      </c>
      <c r="K24" s="21">
        <v>16858.350921036999</v>
      </c>
      <c r="L24" s="2">
        <v>16.489880827</v>
      </c>
      <c r="M24" s="2">
        <v>0</v>
      </c>
      <c r="N24" s="2">
        <v>169.86191516</v>
      </c>
    </row>
    <row r="25" spans="2:14" ht="12.95" customHeight="1" x14ac:dyDescent="0.2">
      <c r="B25" s="11" t="s">
        <v>44</v>
      </c>
      <c r="C25" s="1" t="s">
        <v>17</v>
      </c>
      <c r="D25" s="2">
        <v>281.11211112000001</v>
      </c>
      <c r="E25" s="2">
        <v>120.3383994</v>
      </c>
      <c r="F25" s="21">
        <f t="shared" si="0"/>
        <v>160.76959933000001</v>
      </c>
      <c r="G25" s="21">
        <v>140.60286848000001</v>
      </c>
      <c r="H25" s="21">
        <v>0.31422155000000002</v>
      </c>
      <c r="I25" s="21">
        <v>0.17082072000000001</v>
      </c>
      <c r="J25" s="21">
        <v>1.2505721999999999</v>
      </c>
      <c r="K25" s="21">
        <v>18.431116379999999</v>
      </c>
      <c r="L25" s="2">
        <v>0</v>
      </c>
      <c r="M25" s="2">
        <v>4.1123899999999996E-3</v>
      </c>
      <c r="N25" s="2">
        <v>346.36405996000002</v>
      </c>
    </row>
    <row r="26" spans="2:14" ht="12.95" customHeight="1" x14ac:dyDescent="0.2">
      <c r="B26" s="11" t="s">
        <v>47</v>
      </c>
      <c r="C26" s="1" t="s">
        <v>18</v>
      </c>
      <c r="D26" s="2">
        <v>66090.669593586994</v>
      </c>
      <c r="E26" s="2">
        <v>52474.479266811002</v>
      </c>
      <c r="F26" s="21">
        <f t="shared" si="0"/>
        <v>1374.4946704870001</v>
      </c>
      <c r="G26" s="21">
        <v>493.23571754199997</v>
      </c>
      <c r="H26" s="21">
        <v>13.349887170000001</v>
      </c>
      <c r="I26" s="21">
        <v>488.43418028000002</v>
      </c>
      <c r="J26" s="21">
        <v>365.84929708499999</v>
      </c>
      <c r="K26" s="21">
        <v>13.625588410000001</v>
      </c>
      <c r="L26" s="2">
        <v>10891.438569211001</v>
      </c>
      <c r="M26" s="2">
        <v>1350.257087078</v>
      </c>
      <c r="N26" s="2">
        <v>5084.4409855419999</v>
      </c>
    </row>
    <row r="27" spans="2:14" ht="12.95" customHeight="1" x14ac:dyDescent="0.2">
      <c r="B27" s="15" t="s">
        <v>48</v>
      </c>
      <c r="C27" s="16"/>
      <c r="D27" s="17">
        <v>-26944.308805838999</v>
      </c>
      <c r="E27" s="17">
        <v>-58182.118844452001</v>
      </c>
      <c r="F27" s="23">
        <f t="shared" si="0"/>
        <v>1693.7547758869996</v>
      </c>
      <c r="G27" s="23">
        <v>2915.1286461059999</v>
      </c>
      <c r="H27" s="23">
        <v>-140.475145271</v>
      </c>
      <c r="I27" s="23">
        <v>-836.92179935000001</v>
      </c>
      <c r="J27" s="23">
        <v>-243.97692559800001</v>
      </c>
      <c r="K27" s="23">
        <v>0</v>
      </c>
      <c r="L27" s="17">
        <v>-24743.933189210999</v>
      </c>
      <c r="M27" s="17">
        <v>54287.988451937003</v>
      </c>
      <c r="N27" s="17">
        <v>26944.308805838999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H2" sqref="H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27" t="s">
        <v>54</v>
      </c>
      <c r="E2" s="6"/>
      <c r="H2" s="27"/>
    </row>
    <row r="3" spans="2:14" ht="12.95" customHeight="1" x14ac:dyDescent="0.2">
      <c r="B3" s="25" t="s">
        <v>95</v>
      </c>
    </row>
    <row r="4" spans="2:14" ht="12.95" customHeight="1" x14ac:dyDescent="0.2">
      <c r="B4" s="25"/>
    </row>
    <row r="5" spans="2:14" ht="12.95" customHeight="1" x14ac:dyDescent="0.2">
      <c r="B5" s="4"/>
    </row>
    <row r="6" spans="2:14" s="26" customFormat="1" ht="22.5" x14ac:dyDescent="0.2">
      <c r="B6" s="29" t="s">
        <v>20</v>
      </c>
      <c r="C6" s="31"/>
      <c r="D6" s="33" t="s">
        <v>21</v>
      </c>
      <c r="E6" s="8" t="s">
        <v>22</v>
      </c>
      <c r="F6" s="28" t="s">
        <v>23</v>
      </c>
      <c r="G6" s="28"/>
      <c r="H6" s="28"/>
      <c r="I6" s="28"/>
      <c r="J6" s="28"/>
      <c r="K6" s="28"/>
      <c r="L6" s="8" t="s">
        <v>24</v>
      </c>
      <c r="M6" s="8" t="s">
        <v>25</v>
      </c>
      <c r="N6" s="8" t="s">
        <v>26</v>
      </c>
    </row>
    <row r="7" spans="2:14" s="26" customFormat="1" ht="101.25" x14ac:dyDescent="0.2">
      <c r="B7" s="30"/>
      <c r="C7" s="32"/>
      <c r="D7" s="34"/>
      <c r="E7" s="8" t="s">
        <v>27</v>
      </c>
      <c r="F7" s="18" t="s">
        <v>28</v>
      </c>
      <c r="G7" s="18" t="s">
        <v>29</v>
      </c>
      <c r="H7" s="18" t="s">
        <v>30</v>
      </c>
      <c r="I7" s="18" t="s">
        <v>31</v>
      </c>
      <c r="J7" s="18" t="s">
        <v>32</v>
      </c>
      <c r="K7" s="18" t="s">
        <v>33</v>
      </c>
      <c r="L7" s="8" t="s">
        <v>34</v>
      </c>
      <c r="M7" s="8" t="s">
        <v>35</v>
      </c>
      <c r="N7" s="8" t="s">
        <v>36</v>
      </c>
    </row>
    <row r="8" spans="2:14" ht="12.95" customHeight="1" x14ac:dyDescent="0.2">
      <c r="B8" s="8"/>
      <c r="C8" s="8"/>
      <c r="D8" s="9" t="s">
        <v>0</v>
      </c>
      <c r="E8" s="9" t="s">
        <v>1</v>
      </c>
      <c r="F8" s="19" t="s">
        <v>2</v>
      </c>
      <c r="G8" s="19" t="s">
        <v>3</v>
      </c>
      <c r="H8" s="19" t="s">
        <v>4</v>
      </c>
      <c r="I8" s="19" t="s">
        <v>5</v>
      </c>
      <c r="J8" s="19" t="s">
        <v>6</v>
      </c>
      <c r="K8" s="19" t="s">
        <v>7</v>
      </c>
      <c r="L8" s="9" t="s">
        <v>8</v>
      </c>
      <c r="M8" s="9" t="s">
        <v>9</v>
      </c>
      <c r="N8" s="9" t="s">
        <v>10</v>
      </c>
    </row>
    <row r="9" spans="2:14" ht="12.95" customHeight="1" x14ac:dyDescent="0.2">
      <c r="B9" s="10" t="s">
        <v>37</v>
      </c>
      <c r="C9" s="1"/>
      <c r="D9" s="3">
        <v>355616.56745498802</v>
      </c>
      <c r="E9" s="3">
        <v>103968.246072005</v>
      </c>
      <c r="F9" s="20">
        <f>+G9+H9+I9+J9+K9</f>
        <v>121963.124792427</v>
      </c>
      <c r="G9" s="20">
        <v>90638.369180291993</v>
      </c>
      <c r="H9" s="20">
        <v>3249.8962834160002</v>
      </c>
      <c r="I9" s="20">
        <v>4641.3757934180003</v>
      </c>
      <c r="J9" s="20">
        <v>5991.1000540149998</v>
      </c>
      <c r="K9" s="20">
        <v>17442.383481286</v>
      </c>
      <c r="L9" s="3">
        <v>52570.532448578997</v>
      </c>
      <c r="M9" s="3">
        <v>77114.664141977002</v>
      </c>
      <c r="N9" s="3">
        <v>76365.139467422006</v>
      </c>
    </row>
    <row r="10" spans="2:14" ht="12.95" customHeight="1" x14ac:dyDescent="0.2">
      <c r="B10" s="11" t="s">
        <v>38</v>
      </c>
      <c r="C10" s="1" t="s">
        <v>11</v>
      </c>
      <c r="D10" s="2">
        <v>367.16269894999999</v>
      </c>
      <c r="E10" s="2" t="s">
        <v>19</v>
      </c>
      <c r="F10" s="21">
        <f>+G10</f>
        <v>367.16269894999999</v>
      </c>
      <c r="G10" s="21">
        <v>367.16269894999999</v>
      </c>
      <c r="H10" s="21" t="s">
        <v>19</v>
      </c>
      <c r="I10" s="21" t="s">
        <v>19</v>
      </c>
      <c r="J10" s="21" t="s">
        <v>19</v>
      </c>
      <c r="K10" s="21" t="s">
        <v>19</v>
      </c>
      <c r="L10" s="2">
        <v>0</v>
      </c>
      <c r="M10" s="2" t="s">
        <v>19</v>
      </c>
      <c r="N10" s="2">
        <v>363.08727092999999</v>
      </c>
    </row>
    <row r="11" spans="2:14" ht="12.95" customHeight="1" x14ac:dyDescent="0.2">
      <c r="B11" s="11" t="s">
        <v>39</v>
      </c>
      <c r="C11" s="1" t="s">
        <v>12</v>
      </c>
      <c r="D11" s="2">
        <v>83010.867676206006</v>
      </c>
      <c r="E11" s="2">
        <v>11967.31691455</v>
      </c>
      <c r="F11" s="21">
        <f t="shared" ref="F11:F27" si="0">+G11+H11+I11+J11+K11</f>
        <v>29333.459978119998</v>
      </c>
      <c r="G11" s="21">
        <v>26925.746351630001</v>
      </c>
      <c r="H11" s="21">
        <v>728.81012430999999</v>
      </c>
      <c r="I11" s="21">
        <v>526.80449800999997</v>
      </c>
      <c r="J11" s="21">
        <v>317.43452027000001</v>
      </c>
      <c r="K11" s="21">
        <v>834.66448390000005</v>
      </c>
      <c r="L11" s="2">
        <v>4924.0649544819998</v>
      </c>
      <c r="M11" s="2">
        <v>36786.025829054</v>
      </c>
      <c r="N11" s="2">
        <v>5789.4348212499999</v>
      </c>
    </row>
    <row r="12" spans="2:14" ht="12.95" customHeight="1" x14ac:dyDescent="0.2">
      <c r="B12" s="11" t="s">
        <v>40</v>
      </c>
      <c r="C12" s="1" t="s">
        <v>13</v>
      </c>
      <c r="D12" s="2">
        <v>40460.954631070003</v>
      </c>
      <c r="E12" s="2">
        <v>171.51196143300001</v>
      </c>
      <c r="F12" s="21">
        <f t="shared" si="0"/>
        <v>38717.128720421999</v>
      </c>
      <c r="G12" s="21">
        <v>23157.424744726999</v>
      </c>
      <c r="H12" s="21">
        <v>1740.5043927859999</v>
      </c>
      <c r="I12" s="21">
        <v>96.663360135000005</v>
      </c>
      <c r="J12" s="21">
        <v>2753.982816708</v>
      </c>
      <c r="K12" s="21">
        <v>10968.553406065999</v>
      </c>
      <c r="L12" s="2">
        <v>1326.155315597</v>
      </c>
      <c r="M12" s="2">
        <v>246.15863361800001</v>
      </c>
      <c r="N12" s="2">
        <v>11393.386510478</v>
      </c>
    </row>
    <row r="13" spans="2:14" ht="12.95" customHeight="1" x14ac:dyDescent="0.2">
      <c r="B13" s="11" t="s">
        <v>41</v>
      </c>
      <c r="C13" s="1" t="s">
        <v>14</v>
      </c>
      <c r="D13" s="2">
        <v>56471.254527685</v>
      </c>
      <c r="E13" s="2">
        <v>9201.2975655480004</v>
      </c>
      <c r="F13" s="21">
        <f t="shared" si="0"/>
        <v>41487.147732209996</v>
      </c>
      <c r="G13" s="21">
        <v>38291.168760916997</v>
      </c>
      <c r="H13" s="21">
        <v>4.5244779199999998</v>
      </c>
      <c r="I13" s="21">
        <v>2844.4186777</v>
      </c>
      <c r="J13" s="21">
        <v>347.035815673</v>
      </c>
      <c r="K13" s="21">
        <v>0</v>
      </c>
      <c r="L13" s="2">
        <v>5449.6908541760004</v>
      </c>
      <c r="M13" s="2">
        <v>333.11837575099997</v>
      </c>
      <c r="N13" s="2">
        <v>22218.501424982001</v>
      </c>
    </row>
    <row r="14" spans="2:14" ht="12.95" customHeight="1" x14ac:dyDescent="0.2">
      <c r="B14" s="11" t="s">
        <v>42</v>
      </c>
      <c r="C14" s="1" t="s">
        <v>15</v>
      </c>
      <c r="D14" s="2">
        <v>86276.185843365995</v>
      </c>
      <c r="E14" s="2">
        <v>27630.944430707001</v>
      </c>
      <c r="F14" s="21">
        <f t="shared" si="0"/>
        <v>10451.722044646</v>
      </c>
      <c r="G14" s="21">
        <v>1473.8597714699999</v>
      </c>
      <c r="H14" s="21">
        <v>769.18741554999997</v>
      </c>
      <c r="I14" s="21">
        <v>620.19596490399999</v>
      </c>
      <c r="J14" s="21">
        <v>2052.7368103220001</v>
      </c>
      <c r="K14" s="21">
        <v>5535.7420824000001</v>
      </c>
      <c r="L14" s="2">
        <v>30869.953741452999</v>
      </c>
      <c r="M14" s="2">
        <v>17323.565626560001</v>
      </c>
      <c r="N14" s="2">
        <v>29934.5948441</v>
      </c>
    </row>
    <row r="15" spans="2:14" ht="12.95" customHeight="1" x14ac:dyDescent="0.2">
      <c r="B15" s="11" t="s">
        <v>43</v>
      </c>
      <c r="C15" s="1" t="s">
        <v>16</v>
      </c>
      <c r="D15" s="2">
        <v>21341.578872327998</v>
      </c>
      <c r="E15" s="2">
        <v>443.79562853099998</v>
      </c>
      <c r="F15" s="21">
        <f t="shared" si="0"/>
        <v>246.35239664300002</v>
      </c>
      <c r="G15" s="21">
        <v>16.398295822000001</v>
      </c>
      <c r="H15" s="21">
        <v>0</v>
      </c>
      <c r="I15" s="21">
        <v>50.291114704999998</v>
      </c>
      <c r="J15" s="21">
        <v>179.66298611600001</v>
      </c>
      <c r="K15" s="21">
        <v>0</v>
      </c>
      <c r="L15" s="2">
        <v>50.129589912999997</v>
      </c>
      <c r="M15" s="2">
        <v>20601.301257241001</v>
      </c>
      <c r="N15" s="2">
        <v>92.713348179999997</v>
      </c>
    </row>
    <row r="16" spans="2:14" ht="12.95" customHeight="1" x14ac:dyDescent="0.2">
      <c r="B16" s="11" t="s">
        <v>44</v>
      </c>
      <c r="C16" s="1" t="s">
        <v>17</v>
      </c>
      <c r="D16" s="2">
        <v>438.98119682999999</v>
      </c>
      <c r="E16" s="2">
        <v>13.817186400000001</v>
      </c>
      <c r="F16" s="21">
        <f t="shared" si="0"/>
        <v>157.52629658000001</v>
      </c>
      <c r="G16" s="21">
        <v>139.71065393000001</v>
      </c>
      <c r="H16" s="21">
        <v>2.64378191</v>
      </c>
      <c r="I16" s="21">
        <v>0.77830750999999998</v>
      </c>
      <c r="J16" s="21">
        <v>3.8011906600000001</v>
      </c>
      <c r="K16" s="21">
        <v>10.592362570000001</v>
      </c>
      <c r="L16" s="2">
        <v>267.60301484000001</v>
      </c>
      <c r="M16" s="2">
        <v>3.4699010000000002E-2</v>
      </c>
      <c r="N16" s="2">
        <v>146.75445099999999</v>
      </c>
    </row>
    <row r="17" spans="2:14" ht="12.95" customHeight="1" x14ac:dyDescent="0.2">
      <c r="B17" s="12" t="s">
        <v>45</v>
      </c>
      <c r="C17" s="13" t="s">
        <v>18</v>
      </c>
      <c r="D17" s="14">
        <v>67249.582008552999</v>
      </c>
      <c r="E17" s="14">
        <v>54539.562384835997</v>
      </c>
      <c r="F17" s="22">
        <f t="shared" si="0"/>
        <v>1202.624924856</v>
      </c>
      <c r="G17" s="22">
        <v>266.89790284600002</v>
      </c>
      <c r="H17" s="22">
        <v>4.2260909399999997</v>
      </c>
      <c r="I17" s="22">
        <v>502.22387045400001</v>
      </c>
      <c r="J17" s="22">
        <v>336.44591426599999</v>
      </c>
      <c r="K17" s="22">
        <v>92.831146349999997</v>
      </c>
      <c r="L17" s="14">
        <v>9682.9349781180008</v>
      </c>
      <c r="M17" s="14">
        <v>1824.4597207429999</v>
      </c>
      <c r="N17" s="14">
        <v>6426.6667965019997</v>
      </c>
    </row>
    <row r="18" spans="2:14" ht="12.95" customHeight="1" x14ac:dyDescent="0.2">
      <c r="B18" s="10" t="s">
        <v>46</v>
      </c>
      <c r="C18" s="1"/>
      <c r="D18" s="3">
        <v>383283.24884324899</v>
      </c>
      <c r="E18" s="3">
        <v>163942.75013240101</v>
      </c>
      <c r="F18" s="20">
        <f t="shared" si="0"/>
        <v>120122.12110677501</v>
      </c>
      <c r="G18" s="20">
        <v>87778.618380208005</v>
      </c>
      <c r="H18" s="20">
        <v>3387.0993043849999</v>
      </c>
      <c r="I18" s="20">
        <v>5344.2642037739997</v>
      </c>
      <c r="J18" s="20">
        <v>6169.7557371209996</v>
      </c>
      <c r="K18" s="20">
        <v>17442.383481287001</v>
      </c>
      <c r="L18" s="3">
        <v>77805.247122122993</v>
      </c>
      <c r="M18" s="3">
        <v>21413.13048195</v>
      </c>
      <c r="N18" s="3">
        <v>48698.458079160999</v>
      </c>
    </row>
    <row r="19" spans="2:14" ht="12.95" customHeight="1" x14ac:dyDescent="0.2">
      <c r="B19" s="11" t="s">
        <v>38</v>
      </c>
      <c r="C19" s="1" t="s">
        <v>11</v>
      </c>
      <c r="D19" s="2">
        <v>363.08727092999999</v>
      </c>
      <c r="E19" s="2" t="s">
        <v>19</v>
      </c>
      <c r="F19" s="21">
        <f>+G19</f>
        <v>363.08727092999999</v>
      </c>
      <c r="G19" s="21">
        <v>363.08727092999999</v>
      </c>
      <c r="H19" s="21" t="s">
        <v>19</v>
      </c>
      <c r="I19" s="21" t="s">
        <v>19</v>
      </c>
      <c r="J19" s="21" t="s">
        <v>19</v>
      </c>
      <c r="K19" s="21" t="s">
        <v>19</v>
      </c>
      <c r="L19" s="2">
        <v>0</v>
      </c>
      <c r="M19" s="2" t="s">
        <v>19</v>
      </c>
      <c r="N19" s="2">
        <v>367.16269894999999</v>
      </c>
    </row>
    <row r="20" spans="2:14" ht="12.95" customHeight="1" x14ac:dyDescent="0.2">
      <c r="B20" s="11" t="s">
        <v>39</v>
      </c>
      <c r="C20" s="1" t="s">
        <v>12</v>
      </c>
      <c r="D20" s="2">
        <v>76093.398151821995</v>
      </c>
      <c r="E20" s="2" t="s">
        <v>19</v>
      </c>
      <c r="F20" s="21">
        <f>+G20</f>
        <v>76044.713930938</v>
      </c>
      <c r="G20" s="21">
        <v>76044.713930938</v>
      </c>
      <c r="H20" s="21" t="s">
        <v>19</v>
      </c>
      <c r="I20" s="21">
        <v>0</v>
      </c>
      <c r="J20" s="21" t="s">
        <v>19</v>
      </c>
      <c r="K20" s="21" t="s">
        <v>19</v>
      </c>
      <c r="L20" s="2">
        <v>48.684220883999998</v>
      </c>
      <c r="M20" s="2" t="s">
        <v>19</v>
      </c>
      <c r="N20" s="2">
        <v>12706.904345634</v>
      </c>
    </row>
    <row r="21" spans="2:14" ht="12.95" customHeight="1" x14ac:dyDescent="0.2">
      <c r="B21" s="11" t="s">
        <v>40</v>
      </c>
      <c r="C21" s="1" t="s">
        <v>13</v>
      </c>
      <c r="D21" s="2">
        <v>35693.844948708</v>
      </c>
      <c r="E21" s="2">
        <v>2060.822448037</v>
      </c>
      <c r="F21" s="21">
        <f t="shared" si="0"/>
        <v>305.65530499699997</v>
      </c>
      <c r="G21" s="21">
        <v>239.73205222999999</v>
      </c>
      <c r="H21" s="21">
        <v>0</v>
      </c>
      <c r="I21" s="21">
        <v>49.852601819999997</v>
      </c>
      <c r="J21" s="21">
        <v>16.070650947000001</v>
      </c>
      <c r="K21" s="21">
        <v>0</v>
      </c>
      <c r="L21" s="2">
        <v>33327.367195674</v>
      </c>
      <c r="M21" s="2">
        <v>0</v>
      </c>
      <c r="N21" s="2">
        <v>16160.496192840001</v>
      </c>
    </row>
    <row r="22" spans="2:14" ht="12.95" customHeight="1" x14ac:dyDescent="0.2">
      <c r="B22" s="11" t="s">
        <v>41</v>
      </c>
      <c r="C22" s="1" t="s">
        <v>14</v>
      </c>
      <c r="D22" s="2">
        <v>75652.408434716999</v>
      </c>
      <c r="E22" s="2">
        <v>35932.394881892003</v>
      </c>
      <c r="F22" s="21">
        <f t="shared" si="0"/>
        <v>3443.4040863969999</v>
      </c>
      <c r="G22" s="21">
        <v>0</v>
      </c>
      <c r="H22" s="21">
        <v>63.028420650000001</v>
      </c>
      <c r="I22" s="21">
        <v>3279.7041376759998</v>
      </c>
      <c r="J22" s="21">
        <v>97.338902250999993</v>
      </c>
      <c r="K22" s="21">
        <v>3.3326258200000001</v>
      </c>
      <c r="L22" s="2">
        <v>16259.212003171</v>
      </c>
      <c r="M22" s="2">
        <v>20017.397463256999</v>
      </c>
      <c r="N22" s="2">
        <v>3037.3475179500001</v>
      </c>
    </row>
    <row r="23" spans="2:14" ht="12.95" customHeight="1" x14ac:dyDescent="0.2">
      <c r="B23" s="11" t="s">
        <v>42</v>
      </c>
      <c r="C23" s="1" t="s">
        <v>15</v>
      </c>
      <c r="D23" s="2">
        <v>105673.841797346</v>
      </c>
      <c r="E23" s="2">
        <v>71556.697979618999</v>
      </c>
      <c r="F23" s="21">
        <f t="shared" si="0"/>
        <v>17085.627551114998</v>
      </c>
      <c r="G23" s="21">
        <v>10457.289046489999</v>
      </c>
      <c r="H23" s="21">
        <v>3312.1026029549998</v>
      </c>
      <c r="I23" s="21">
        <v>1526.511449482</v>
      </c>
      <c r="J23" s="21">
        <v>1780.0573873579999</v>
      </c>
      <c r="K23" s="21">
        <v>9.6670648299999993</v>
      </c>
      <c r="L23" s="2">
        <v>17031.516266612001</v>
      </c>
      <c r="M23" s="2">
        <v>0</v>
      </c>
      <c r="N23" s="2">
        <v>10536.93889012</v>
      </c>
    </row>
    <row r="24" spans="2:14" ht="12.95" customHeight="1" x14ac:dyDescent="0.2">
      <c r="B24" s="11" t="s">
        <v>43</v>
      </c>
      <c r="C24" s="1" t="s">
        <v>16</v>
      </c>
      <c r="D24" s="2">
        <v>21269.256951338</v>
      </c>
      <c r="E24" s="2">
        <v>0</v>
      </c>
      <c r="F24" s="21">
        <f t="shared" si="0"/>
        <v>21248.03210371</v>
      </c>
      <c r="G24" s="21">
        <v>0</v>
      </c>
      <c r="H24" s="21">
        <v>0</v>
      </c>
      <c r="I24" s="21">
        <v>0</v>
      </c>
      <c r="J24" s="21">
        <v>3891.8673497129998</v>
      </c>
      <c r="K24" s="21">
        <v>17356.164753997</v>
      </c>
      <c r="L24" s="2">
        <v>21.224847627999999</v>
      </c>
      <c r="M24" s="2">
        <v>0</v>
      </c>
      <c r="N24" s="2">
        <v>165.03526916999999</v>
      </c>
    </row>
    <row r="25" spans="2:14" ht="12.95" customHeight="1" x14ac:dyDescent="0.2">
      <c r="B25" s="11" t="s">
        <v>44</v>
      </c>
      <c r="C25" s="1" t="s">
        <v>17</v>
      </c>
      <c r="D25" s="2">
        <v>275.63943624000001</v>
      </c>
      <c r="E25" s="2">
        <v>136.03630548999999</v>
      </c>
      <c r="F25" s="21">
        <f t="shared" si="0"/>
        <v>139.60299523</v>
      </c>
      <c r="G25" s="21">
        <v>132.31225232</v>
      </c>
      <c r="H25" s="21">
        <v>0.43534862000000002</v>
      </c>
      <c r="I25" s="21">
        <v>0.78371480999999998</v>
      </c>
      <c r="J25" s="21">
        <v>0.99236380000000002</v>
      </c>
      <c r="K25" s="21">
        <v>5.0793156799999997</v>
      </c>
      <c r="L25" s="2">
        <v>0</v>
      </c>
      <c r="M25" s="2">
        <v>1.3552E-4</v>
      </c>
      <c r="N25" s="2">
        <v>310.09621159</v>
      </c>
    </row>
    <row r="26" spans="2:14" ht="12.95" customHeight="1" x14ac:dyDescent="0.2">
      <c r="B26" s="11" t="s">
        <v>47</v>
      </c>
      <c r="C26" s="1" t="s">
        <v>18</v>
      </c>
      <c r="D26" s="2">
        <v>68261.771852147998</v>
      </c>
      <c r="E26" s="2">
        <v>54256.798517363</v>
      </c>
      <c r="F26" s="21">
        <f t="shared" si="0"/>
        <v>1491.9978634579998</v>
      </c>
      <c r="G26" s="21">
        <v>541.48382730000003</v>
      </c>
      <c r="H26" s="21">
        <v>11.53293216</v>
      </c>
      <c r="I26" s="21">
        <v>487.41229998599999</v>
      </c>
      <c r="J26" s="21">
        <v>383.42908305200001</v>
      </c>
      <c r="K26" s="21">
        <v>68.139720960000005</v>
      </c>
      <c r="L26" s="2">
        <v>11117.242588154</v>
      </c>
      <c r="M26" s="2">
        <v>1395.7328831729999</v>
      </c>
      <c r="N26" s="2">
        <v>5414.4769529069999</v>
      </c>
    </row>
    <row r="27" spans="2:14" ht="12.95" customHeight="1" x14ac:dyDescent="0.2">
      <c r="B27" s="15" t="s">
        <v>48</v>
      </c>
      <c r="C27" s="16"/>
      <c r="D27" s="17">
        <v>-27666.681388261</v>
      </c>
      <c r="E27" s="17">
        <v>-59974.504060396001</v>
      </c>
      <c r="F27" s="23">
        <f t="shared" si="0"/>
        <v>1841.0036856519998</v>
      </c>
      <c r="G27" s="23">
        <v>2859.7508000839998</v>
      </c>
      <c r="H27" s="23">
        <v>-137.20302096899999</v>
      </c>
      <c r="I27" s="23">
        <v>-702.88841035600001</v>
      </c>
      <c r="J27" s="23">
        <v>-178.655683106</v>
      </c>
      <c r="K27" s="23">
        <v>-1.0000000000000001E-9</v>
      </c>
      <c r="L27" s="17">
        <v>-25234.714673544</v>
      </c>
      <c r="M27" s="17">
        <v>55701.533660027002</v>
      </c>
      <c r="N27" s="17">
        <v>27666.681388261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H2" sqref="H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27" t="s">
        <v>53</v>
      </c>
      <c r="E2" s="6"/>
      <c r="H2" s="27"/>
    </row>
    <row r="3" spans="2:14" ht="12.95" customHeight="1" x14ac:dyDescent="0.2">
      <c r="B3" s="25" t="s">
        <v>95</v>
      </c>
    </row>
    <row r="4" spans="2:14" ht="12.95" customHeight="1" x14ac:dyDescent="0.2">
      <c r="B4" s="25"/>
    </row>
    <row r="5" spans="2:14" ht="12.95" customHeight="1" x14ac:dyDescent="0.2">
      <c r="B5" s="4"/>
    </row>
    <row r="6" spans="2:14" s="26" customFormat="1" ht="22.5" x14ac:dyDescent="0.2">
      <c r="B6" s="29" t="s">
        <v>20</v>
      </c>
      <c r="C6" s="31"/>
      <c r="D6" s="33" t="s">
        <v>21</v>
      </c>
      <c r="E6" s="8" t="s">
        <v>22</v>
      </c>
      <c r="F6" s="28" t="s">
        <v>23</v>
      </c>
      <c r="G6" s="28"/>
      <c r="H6" s="28"/>
      <c r="I6" s="28"/>
      <c r="J6" s="28"/>
      <c r="K6" s="28"/>
      <c r="L6" s="8" t="s">
        <v>24</v>
      </c>
      <c r="M6" s="8" t="s">
        <v>25</v>
      </c>
      <c r="N6" s="8" t="s">
        <v>26</v>
      </c>
    </row>
    <row r="7" spans="2:14" s="26" customFormat="1" ht="101.25" x14ac:dyDescent="0.2">
      <c r="B7" s="30"/>
      <c r="C7" s="32"/>
      <c r="D7" s="34"/>
      <c r="E7" s="8" t="s">
        <v>27</v>
      </c>
      <c r="F7" s="18" t="s">
        <v>28</v>
      </c>
      <c r="G7" s="18" t="s">
        <v>29</v>
      </c>
      <c r="H7" s="18" t="s">
        <v>30</v>
      </c>
      <c r="I7" s="18" t="s">
        <v>31</v>
      </c>
      <c r="J7" s="18" t="s">
        <v>32</v>
      </c>
      <c r="K7" s="18" t="s">
        <v>33</v>
      </c>
      <c r="L7" s="8" t="s">
        <v>34</v>
      </c>
      <c r="M7" s="8" t="s">
        <v>35</v>
      </c>
      <c r="N7" s="8" t="s">
        <v>36</v>
      </c>
    </row>
    <row r="8" spans="2:14" ht="12.95" customHeight="1" x14ac:dyDescent="0.2">
      <c r="B8" s="8"/>
      <c r="C8" s="8"/>
      <c r="D8" s="9" t="s">
        <v>0</v>
      </c>
      <c r="E8" s="9" t="s">
        <v>1</v>
      </c>
      <c r="F8" s="19" t="s">
        <v>2</v>
      </c>
      <c r="G8" s="19" t="s">
        <v>3</v>
      </c>
      <c r="H8" s="19" t="s">
        <v>4</v>
      </c>
      <c r="I8" s="19" t="s">
        <v>5</v>
      </c>
      <c r="J8" s="19" t="s">
        <v>6</v>
      </c>
      <c r="K8" s="19" t="s">
        <v>7</v>
      </c>
      <c r="L8" s="9" t="s">
        <v>8</v>
      </c>
      <c r="M8" s="9" t="s">
        <v>9</v>
      </c>
      <c r="N8" s="9" t="s">
        <v>10</v>
      </c>
    </row>
    <row r="9" spans="2:14" ht="12.95" customHeight="1" x14ac:dyDescent="0.2">
      <c r="B9" s="10" t="s">
        <v>37</v>
      </c>
      <c r="C9" s="1"/>
      <c r="D9" s="3">
        <v>368922.85384100402</v>
      </c>
      <c r="E9" s="3">
        <v>106622.18750905</v>
      </c>
      <c r="F9" s="20">
        <f>+G9+H9+I9+J9+K9</f>
        <v>127754.240324489</v>
      </c>
      <c r="G9" s="20">
        <v>95763.601469058995</v>
      </c>
      <c r="H9" s="20">
        <v>3406.732444838</v>
      </c>
      <c r="I9" s="20">
        <v>4734.4056899200004</v>
      </c>
      <c r="J9" s="20">
        <v>6039.6769306739998</v>
      </c>
      <c r="K9" s="20">
        <v>17809.823789998001</v>
      </c>
      <c r="L9" s="3">
        <v>55062.657370747998</v>
      </c>
      <c r="M9" s="3">
        <v>79483.768636716995</v>
      </c>
      <c r="N9" s="3">
        <v>78051.013628243003</v>
      </c>
    </row>
    <row r="10" spans="2:14" ht="12.95" customHeight="1" x14ac:dyDescent="0.2">
      <c r="B10" s="11" t="s">
        <v>38</v>
      </c>
      <c r="C10" s="1" t="s">
        <v>11</v>
      </c>
      <c r="D10" s="2">
        <v>1199.5805743000001</v>
      </c>
      <c r="E10" s="2" t="s">
        <v>19</v>
      </c>
      <c r="F10" s="21">
        <f>+G10</f>
        <v>1199.5805743000001</v>
      </c>
      <c r="G10" s="21">
        <v>1199.5805743000001</v>
      </c>
      <c r="H10" s="21" t="s">
        <v>19</v>
      </c>
      <c r="I10" s="21" t="s">
        <v>19</v>
      </c>
      <c r="J10" s="21" t="s">
        <v>19</v>
      </c>
      <c r="K10" s="21" t="s">
        <v>19</v>
      </c>
      <c r="L10" s="2">
        <v>0</v>
      </c>
      <c r="M10" s="2" t="s">
        <v>19</v>
      </c>
      <c r="N10" s="2">
        <v>1196.6851468299999</v>
      </c>
    </row>
    <row r="11" spans="2:14" ht="12.95" customHeight="1" x14ac:dyDescent="0.2">
      <c r="B11" s="11" t="s">
        <v>39</v>
      </c>
      <c r="C11" s="1" t="s">
        <v>12</v>
      </c>
      <c r="D11" s="2">
        <v>91522.217655008004</v>
      </c>
      <c r="E11" s="2">
        <v>13346.54660433</v>
      </c>
      <c r="F11" s="21">
        <f t="shared" ref="F11:F27" si="0">+G11+H11+I11+J11+K11</f>
        <v>33252.36009848</v>
      </c>
      <c r="G11" s="21">
        <v>30944.925920879999</v>
      </c>
      <c r="H11" s="21">
        <v>648.11312267000005</v>
      </c>
      <c r="I11" s="21">
        <v>607.71733626000002</v>
      </c>
      <c r="J11" s="21">
        <v>351.85838321</v>
      </c>
      <c r="K11" s="21">
        <v>699.74533545999998</v>
      </c>
      <c r="L11" s="2">
        <v>6868.0457840409999</v>
      </c>
      <c r="M11" s="2">
        <v>38055.265168156999</v>
      </c>
      <c r="N11" s="2">
        <v>5284.2050421599997</v>
      </c>
    </row>
    <row r="12" spans="2:14" ht="12.95" customHeight="1" x14ac:dyDescent="0.2">
      <c r="B12" s="11" t="s">
        <v>40</v>
      </c>
      <c r="C12" s="1" t="s">
        <v>13</v>
      </c>
      <c r="D12" s="2">
        <v>40949.646969422</v>
      </c>
      <c r="E12" s="2">
        <v>170.75907254000001</v>
      </c>
      <c r="F12" s="21">
        <f t="shared" si="0"/>
        <v>39228.500584182002</v>
      </c>
      <c r="G12" s="21">
        <v>23101.146057635</v>
      </c>
      <c r="H12" s="21">
        <v>1910.8696623779999</v>
      </c>
      <c r="I12" s="21">
        <v>94.910410067000001</v>
      </c>
      <c r="J12" s="21">
        <v>2734.6309198939998</v>
      </c>
      <c r="K12" s="21">
        <v>11386.943534208</v>
      </c>
      <c r="L12" s="2">
        <v>1298.760080148</v>
      </c>
      <c r="M12" s="2">
        <v>251.62723255200001</v>
      </c>
      <c r="N12" s="2">
        <v>11229.615011084999</v>
      </c>
    </row>
    <row r="13" spans="2:14" ht="12.95" customHeight="1" x14ac:dyDescent="0.2">
      <c r="B13" s="11" t="s">
        <v>41</v>
      </c>
      <c r="C13" s="1" t="s">
        <v>14</v>
      </c>
      <c r="D13" s="2">
        <v>57247.872692431003</v>
      </c>
      <c r="E13" s="2">
        <v>9558.4652465199997</v>
      </c>
      <c r="F13" s="21">
        <f t="shared" si="0"/>
        <v>41812.570365869004</v>
      </c>
      <c r="G13" s="21">
        <v>38585.135330283003</v>
      </c>
      <c r="H13" s="21">
        <v>8.5363310099999996</v>
      </c>
      <c r="I13" s="21">
        <v>2875.1530701619999</v>
      </c>
      <c r="J13" s="21">
        <v>343.74563441399999</v>
      </c>
      <c r="K13" s="21">
        <v>0</v>
      </c>
      <c r="L13" s="2">
        <v>5528.1583510139999</v>
      </c>
      <c r="M13" s="2">
        <v>348.67872902800002</v>
      </c>
      <c r="N13" s="2">
        <v>22020.395636215999</v>
      </c>
    </row>
    <row r="14" spans="2:14" ht="12.95" customHeight="1" x14ac:dyDescent="0.2">
      <c r="B14" s="11" t="s">
        <v>42</v>
      </c>
      <c r="C14" s="1" t="s">
        <v>15</v>
      </c>
      <c r="D14" s="2">
        <v>87392.618644827002</v>
      </c>
      <c r="E14" s="2">
        <v>27558.614630184999</v>
      </c>
      <c r="F14" s="21">
        <f t="shared" si="0"/>
        <v>10795.626329374001</v>
      </c>
      <c r="G14" s="21">
        <v>1490.7811949899999</v>
      </c>
      <c r="H14" s="21">
        <v>834.90063109000005</v>
      </c>
      <c r="I14" s="21">
        <v>659.969900618</v>
      </c>
      <c r="J14" s="21">
        <v>2119.3896495260001</v>
      </c>
      <c r="K14" s="21">
        <v>5690.5849531499998</v>
      </c>
      <c r="L14" s="2">
        <v>31057.955825427998</v>
      </c>
      <c r="M14" s="2">
        <v>17980.42185984</v>
      </c>
      <c r="N14" s="2">
        <v>31461.275547599998</v>
      </c>
    </row>
    <row r="15" spans="2:14" ht="12.95" customHeight="1" x14ac:dyDescent="0.2">
      <c r="B15" s="11" t="s">
        <v>43</v>
      </c>
      <c r="C15" s="1" t="s">
        <v>16</v>
      </c>
      <c r="D15" s="2">
        <v>21728.073475289999</v>
      </c>
      <c r="E15" s="2">
        <v>449.74650794899998</v>
      </c>
      <c r="F15" s="21">
        <f t="shared" si="0"/>
        <v>235.92387648799999</v>
      </c>
      <c r="G15" s="21">
        <v>17.472264683999999</v>
      </c>
      <c r="H15" s="21">
        <v>0</v>
      </c>
      <c r="I15" s="21">
        <v>50.593190733999997</v>
      </c>
      <c r="J15" s="21">
        <v>167.85842106999999</v>
      </c>
      <c r="K15" s="21">
        <v>0</v>
      </c>
      <c r="L15" s="2">
        <v>50.430695737000001</v>
      </c>
      <c r="M15" s="2">
        <v>20991.972395116001</v>
      </c>
      <c r="N15" s="2">
        <v>94.418544979999993</v>
      </c>
    </row>
    <row r="16" spans="2:14" ht="12.95" customHeight="1" x14ac:dyDescent="0.2">
      <c r="B16" s="11" t="s">
        <v>44</v>
      </c>
      <c r="C16" s="1" t="s">
        <v>17</v>
      </c>
      <c r="D16" s="2">
        <v>500.22926875000002</v>
      </c>
      <c r="E16" s="2">
        <v>15.443708859999999</v>
      </c>
      <c r="F16" s="21">
        <f t="shared" si="0"/>
        <v>157.26928803000001</v>
      </c>
      <c r="G16" s="21">
        <v>150.07630391999999</v>
      </c>
      <c r="H16" s="21">
        <v>3.14356817</v>
      </c>
      <c r="I16" s="21">
        <v>7.5126109999999996E-2</v>
      </c>
      <c r="J16" s="21">
        <v>2.8608911899999998</v>
      </c>
      <c r="K16" s="21">
        <v>1.11339864</v>
      </c>
      <c r="L16" s="2">
        <v>327.25831070999999</v>
      </c>
      <c r="M16" s="2">
        <v>0.25796114999999997</v>
      </c>
      <c r="N16" s="2">
        <v>127.53453399999999</v>
      </c>
    </row>
    <row r="17" spans="2:14" ht="12.95" customHeight="1" x14ac:dyDescent="0.2">
      <c r="B17" s="12" t="s">
        <v>45</v>
      </c>
      <c r="C17" s="13" t="s">
        <v>18</v>
      </c>
      <c r="D17" s="14">
        <v>68382.614560975999</v>
      </c>
      <c r="E17" s="14">
        <v>55522.611738665997</v>
      </c>
      <c r="F17" s="22">
        <f t="shared" si="0"/>
        <v>1072.4092077660002</v>
      </c>
      <c r="G17" s="22">
        <v>274.48382236700002</v>
      </c>
      <c r="H17" s="22">
        <v>1.16912952</v>
      </c>
      <c r="I17" s="22">
        <v>445.98665596900003</v>
      </c>
      <c r="J17" s="22">
        <v>319.33303137000001</v>
      </c>
      <c r="K17" s="22">
        <v>31.43656854</v>
      </c>
      <c r="L17" s="14">
        <v>9932.0483236700002</v>
      </c>
      <c r="M17" s="14">
        <v>1855.5452908740001</v>
      </c>
      <c r="N17" s="14">
        <v>6636.8841653720001</v>
      </c>
    </row>
    <row r="18" spans="2:14" ht="12.95" customHeight="1" x14ac:dyDescent="0.2">
      <c r="B18" s="10" t="s">
        <v>46</v>
      </c>
      <c r="C18" s="1"/>
      <c r="D18" s="3">
        <v>391969.83913339698</v>
      </c>
      <c r="E18" s="3">
        <v>165186.89350276001</v>
      </c>
      <c r="F18" s="20">
        <f t="shared" si="0"/>
        <v>125550.873444244</v>
      </c>
      <c r="G18" s="20">
        <v>92744.763126645004</v>
      </c>
      <c r="H18" s="20">
        <v>3562.7618221050002</v>
      </c>
      <c r="I18" s="20">
        <v>5229.2236918600001</v>
      </c>
      <c r="J18" s="20">
        <v>6204.3010136359999</v>
      </c>
      <c r="K18" s="20">
        <v>17809.823789998001</v>
      </c>
      <c r="L18" s="3">
        <v>79525.502730499007</v>
      </c>
      <c r="M18" s="3">
        <v>21706.569455894001</v>
      </c>
      <c r="N18" s="3">
        <v>55004.028335850002</v>
      </c>
    </row>
    <row r="19" spans="2:14" ht="12.95" customHeight="1" x14ac:dyDescent="0.2">
      <c r="B19" s="11" t="s">
        <v>38</v>
      </c>
      <c r="C19" s="1" t="s">
        <v>11</v>
      </c>
      <c r="D19" s="2">
        <v>1196.6851468299999</v>
      </c>
      <c r="E19" s="2" t="s">
        <v>19</v>
      </c>
      <c r="F19" s="21">
        <f>+G19</f>
        <v>1196.6851468299999</v>
      </c>
      <c r="G19" s="21">
        <v>1196.6851468299999</v>
      </c>
      <c r="H19" s="21" t="s">
        <v>19</v>
      </c>
      <c r="I19" s="21" t="s">
        <v>19</v>
      </c>
      <c r="J19" s="21" t="s">
        <v>19</v>
      </c>
      <c r="K19" s="21" t="s">
        <v>19</v>
      </c>
      <c r="L19" s="2">
        <v>0</v>
      </c>
      <c r="M19" s="2" t="s">
        <v>19</v>
      </c>
      <c r="N19" s="2">
        <v>1199.5805743000001</v>
      </c>
    </row>
    <row r="20" spans="2:14" ht="12.95" customHeight="1" x14ac:dyDescent="0.2">
      <c r="B20" s="11" t="s">
        <v>39</v>
      </c>
      <c r="C20" s="1" t="s">
        <v>12</v>
      </c>
      <c r="D20" s="2">
        <v>79276.276033959002</v>
      </c>
      <c r="E20" s="2" t="s">
        <v>19</v>
      </c>
      <c r="F20" s="21">
        <f>+G20</f>
        <v>79228.353548851999</v>
      </c>
      <c r="G20" s="21">
        <v>79228.353548851999</v>
      </c>
      <c r="H20" s="21" t="s">
        <v>19</v>
      </c>
      <c r="I20" s="21">
        <v>0</v>
      </c>
      <c r="J20" s="21" t="s">
        <v>19</v>
      </c>
      <c r="K20" s="21" t="s">
        <v>19</v>
      </c>
      <c r="L20" s="2">
        <v>47.922485107</v>
      </c>
      <c r="M20" s="2" t="s">
        <v>19</v>
      </c>
      <c r="N20" s="2">
        <v>17530.146663209001</v>
      </c>
    </row>
    <row r="21" spans="2:14" ht="12.95" customHeight="1" x14ac:dyDescent="0.2">
      <c r="B21" s="11" t="s">
        <v>40</v>
      </c>
      <c r="C21" s="1" t="s">
        <v>13</v>
      </c>
      <c r="D21" s="2">
        <v>36385.726608946999</v>
      </c>
      <c r="E21" s="2">
        <v>1985.564201425</v>
      </c>
      <c r="F21" s="21">
        <f t="shared" si="0"/>
        <v>697.20473649199994</v>
      </c>
      <c r="G21" s="21">
        <v>630.96851766999998</v>
      </c>
      <c r="H21" s="21">
        <v>0</v>
      </c>
      <c r="I21" s="21">
        <v>50.604960660000003</v>
      </c>
      <c r="J21" s="21">
        <v>15.631258162</v>
      </c>
      <c r="K21" s="21">
        <v>0</v>
      </c>
      <c r="L21" s="2">
        <v>33702.957671030003</v>
      </c>
      <c r="M21" s="2">
        <v>0</v>
      </c>
      <c r="N21" s="2">
        <v>15793.535371559999</v>
      </c>
    </row>
    <row r="22" spans="2:14" ht="12.95" customHeight="1" x14ac:dyDescent="0.2">
      <c r="B22" s="11" t="s">
        <v>41</v>
      </c>
      <c r="C22" s="1" t="s">
        <v>14</v>
      </c>
      <c r="D22" s="2">
        <v>75531.343771896994</v>
      </c>
      <c r="E22" s="2">
        <v>35435.003387145996</v>
      </c>
      <c r="F22" s="21">
        <f t="shared" si="0"/>
        <v>3346.8833416550001</v>
      </c>
      <c r="G22" s="21">
        <v>0</v>
      </c>
      <c r="H22" s="21">
        <v>53.540675139999998</v>
      </c>
      <c r="I22" s="21">
        <v>3186.1021890339998</v>
      </c>
      <c r="J22" s="21">
        <v>98.001469240999995</v>
      </c>
      <c r="K22" s="21">
        <v>9.2390082400000004</v>
      </c>
      <c r="L22" s="2">
        <v>16444.439803763002</v>
      </c>
      <c r="M22" s="2">
        <v>20305.017239332999</v>
      </c>
      <c r="N22" s="2">
        <v>3736.9245567500002</v>
      </c>
    </row>
    <row r="23" spans="2:14" ht="12.95" customHeight="1" x14ac:dyDescent="0.2">
      <c r="B23" s="11" t="s">
        <v>42</v>
      </c>
      <c r="C23" s="1" t="s">
        <v>15</v>
      </c>
      <c r="D23" s="2">
        <v>108157.10123233699</v>
      </c>
      <c r="E23" s="2">
        <v>73295.542501003001</v>
      </c>
      <c r="F23" s="21">
        <f t="shared" si="0"/>
        <v>17818.103755771997</v>
      </c>
      <c r="G23" s="21">
        <v>11021.973471351999</v>
      </c>
      <c r="H23" s="21">
        <v>3487.651163045</v>
      </c>
      <c r="I23" s="21">
        <v>1484.3717126019999</v>
      </c>
      <c r="J23" s="21">
        <v>1814.440343943</v>
      </c>
      <c r="K23" s="21">
        <v>9.6670648299999993</v>
      </c>
      <c r="L23" s="2">
        <v>17043.454975561999</v>
      </c>
      <c r="M23" s="2">
        <v>0</v>
      </c>
      <c r="N23" s="2">
        <v>10696.792960090001</v>
      </c>
    </row>
    <row r="24" spans="2:14" ht="12.95" customHeight="1" x14ac:dyDescent="0.2">
      <c r="B24" s="11" t="s">
        <v>43</v>
      </c>
      <c r="C24" s="1" t="s">
        <v>16</v>
      </c>
      <c r="D24" s="2">
        <v>21669.349178240001</v>
      </c>
      <c r="E24" s="2">
        <v>0</v>
      </c>
      <c r="F24" s="21">
        <f t="shared" si="0"/>
        <v>21643.736171469998</v>
      </c>
      <c r="G24" s="21">
        <v>0</v>
      </c>
      <c r="H24" s="21">
        <v>0</v>
      </c>
      <c r="I24" s="21">
        <v>0</v>
      </c>
      <c r="J24" s="21">
        <v>3895.8941287520001</v>
      </c>
      <c r="K24" s="21">
        <v>17747.842042717999</v>
      </c>
      <c r="L24" s="2">
        <v>25.613006769999998</v>
      </c>
      <c r="M24" s="2">
        <v>0</v>
      </c>
      <c r="N24" s="2">
        <v>153.14284203</v>
      </c>
    </row>
    <row r="25" spans="2:14" ht="12.95" customHeight="1" x14ac:dyDescent="0.2">
      <c r="B25" s="11" t="s">
        <v>44</v>
      </c>
      <c r="C25" s="1" t="s">
        <v>17</v>
      </c>
      <c r="D25" s="2">
        <v>262.09084058000002</v>
      </c>
      <c r="E25" s="2">
        <v>112.94356483999999</v>
      </c>
      <c r="F25" s="21">
        <f t="shared" si="0"/>
        <v>149.13969526</v>
      </c>
      <c r="G25" s="21">
        <v>132.56702035000001</v>
      </c>
      <c r="H25" s="21">
        <v>1.1337858000000001</v>
      </c>
      <c r="I25" s="21">
        <v>0.17868210000000001</v>
      </c>
      <c r="J25" s="21">
        <v>0.2910952</v>
      </c>
      <c r="K25" s="21">
        <v>14.969111809999999</v>
      </c>
      <c r="L25" s="2">
        <v>0</v>
      </c>
      <c r="M25" s="2">
        <v>7.5804799999999997E-3</v>
      </c>
      <c r="N25" s="2">
        <v>365.67296217000001</v>
      </c>
    </row>
    <row r="26" spans="2:14" ht="12.95" customHeight="1" x14ac:dyDescent="0.2">
      <c r="B26" s="11" t="s">
        <v>47</v>
      </c>
      <c r="C26" s="1" t="s">
        <v>18</v>
      </c>
      <c r="D26" s="2">
        <v>69491.266320606999</v>
      </c>
      <c r="E26" s="2">
        <v>54357.839848345997</v>
      </c>
      <c r="F26" s="21">
        <f t="shared" si="0"/>
        <v>1470.7670479129999</v>
      </c>
      <c r="G26" s="21">
        <v>534.21542159099999</v>
      </c>
      <c r="H26" s="21">
        <v>20.43619812</v>
      </c>
      <c r="I26" s="21">
        <v>507.96614746400002</v>
      </c>
      <c r="J26" s="21">
        <v>380.04271833799999</v>
      </c>
      <c r="K26" s="21">
        <v>28.106562400000001</v>
      </c>
      <c r="L26" s="2">
        <v>12261.114788266999</v>
      </c>
      <c r="M26" s="2">
        <v>1401.5446360809999</v>
      </c>
      <c r="N26" s="2">
        <v>5528.2324057409996</v>
      </c>
    </row>
    <row r="27" spans="2:14" ht="12.95" customHeight="1" x14ac:dyDescent="0.2">
      <c r="B27" s="15" t="s">
        <v>48</v>
      </c>
      <c r="C27" s="16"/>
      <c r="D27" s="17">
        <v>-23046.985292393001</v>
      </c>
      <c r="E27" s="17">
        <v>-58564.705993709998</v>
      </c>
      <c r="F27" s="23">
        <f t="shared" si="0"/>
        <v>2203.3668802449997</v>
      </c>
      <c r="G27" s="23">
        <v>3018.8383424140002</v>
      </c>
      <c r="H27" s="23">
        <v>-156.029377267</v>
      </c>
      <c r="I27" s="23">
        <v>-494.81800193999999</v>
      </c>
      <c r="J27" s="23">
        <v>-164.62408296199999</v>
      </c>
      <c r="K27" s="23">
        <v>0</v>
      </c>
      <c r="L27" s="17">
        <v>-24462.845359751002</v>
      </c>
      <c r="M27" s="17">
        <v>57777.199180823001</v>
      </c>
      <c r="N27" s="17">
        <v>23046.985292393001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H2" sqref="H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27" t="s">
        <v>88</v>
      </c>
      <c r="E2" s="6"/>
      <c r="H2" s="27"/>
    </row>
    <row r="3" spans="2:14" ht="12.95" customHeight="1" x14ac:dyDescent="0.2">
      <c r="B3" s="25" t="s">
        <v>95</v>
      </c>
    </row>
    <row r="4" spans="2:14" ht="12.95" customHeight="1" x14ac:dyDescent="0.2">
      <c r="B4" s="25"/>
    </row>
    <row r="5" spans="2:14" ht="12.95" customHeight="1" x14ac:dyDescent="0.2">
      <c r="B5" s="4"/>
    </row>
    <row r="6" spans="2:14" s="26" customFormat="1" ht="22.5" x14ac:dyDescent="0.2">
      <c r="B6" s="29" t="s">
        <v>20</v>
      </c>
      <c r="C6" s="31"/>
      <c r="D6" s="33" t="s">
        <v>21</v>
      </c>
      <c r="E6" s="8" t="s">
        <v>22</v>
      </c>
      <c r="F6" s="28" t="s">
        <v>23</v>
      </c>
      <c r="G6" s="28"/>
      <c r="H6" s="28"/>
      <c r="I6" s="28"/>
      <c r="J6" s="28"/>
      <c r="K6" s="28"/>
      <c r="L6" s="8" t="s">
        <v>24</v>
      </c>
      <c r="M6" s="8" t="s">
        <v>25</v>
      </c>
      <c r="N6" s="8" t="s">
        <v>26</v>
      </c>
    </row>
    <row r="7" spans="2:14" s="26" customFormat="1" ht="101.25" x14ac:dyDescent="0.2">
      <c r="B7" s="30"/>
      <c r="C7" s="32"/>
      <c r="D7" s="34"/>
      <c r="E7" s="8" t="s">
        <v>27</v>
      </c>
      <c r="F7" s="18" t="s">
        <v>28</v>
      </c>
      <c r="G7" s="18" t="s">
        <v>29</v>
      </c>
      <c r="H7" s="18" t="s">
        <v>30</v>
      </c>
      <c r="I7" s="18" t="s">
        <v>31</v>
      </c>
      <c r="J7" s="18" t="s">
        <v>32</v>
      </c>
      <c r="K7" s="18" t="s">
        <v>33</v>
      </c>
      <c r="L7" s="8" t="s">
        <v>34</v>
      </c>
      <c r="M7" s="8" t="s">
        <v>35</v>
      </c>
      <c r="N7" s="8" t="s">
        <v>36</v>
      </c>
    </row>
    <row r="8" spans="2:14" ht="12.95" customHeight="1" x14ac:dyDescent="0.2">
      <c r="B8" s="7"/>
      <c r="C8" s="7"/>
      <c r="D8" s="9" t="s">
        <v>0</v>
      </c>
      <c r="E8" s="9" t="s">
        <v>1</v>
      </c>
      <c r="F8" s="19" t="s">
        <v>2</v>
      </c>
      <c r="G8" s="19" t="s">
        <v>3</v>
      </c>
      <c r="H8" s="19" t="s">
        <v>4</v>
      </c>
      <c r="I8" s="19" t="s">
        <v>5</v>
      </c>
      <c r="J8" s="19" t="s">
        <v>6</v>
      </c>
      <c r="K8" s="19" t="s">
        <v>7</v>
      </c>
      <c r="L8" s="9" t="s">
        <v>8</v>
      </c>
      <c r="M8" s="9" t="s">
        <v>9</v>
      </c>
      <c r="N8" s="9" t="s">
        <v>10</v>
      </c>
    </row>
    <row r="9" spans="2:14" ht="12.95" customHeight="1" x14ac:dyDescent="0.2">
      <c r="B9" s="10" t="s">
        <v>37</v>
      </c>
      <c r="C9" s="1"/>
      <c r="D9" s="3">
        <v>242762.934480992</v>
      </c>
      <c r="E9" s="3">
        <v>65743.749501118</v>
      </c>
      <c r="F9" s="20">
        <f>+G9+H9+I9+J9+K9</f>
        <v>86312.054645390992</v>
      </c>
      <c r="G9" s="20">
        <v>69073.398831079001</v>
      </c>
      <c r="H9" s="20">
        <v>709.39271680000002</v>
      </c>
      <c r="I9" s="20">
        <v>6267.4535279219999</v>
      </c>
      <c r="J9" s="20">
        <v>3660.50506473</v>
      </c>
      <c r="K9" s="20">
        <v>6601.3045048599997</v>
      </c>
      <c r="L9" s="3">
        <v>39912.482554964998</v>
      </c>
      <c r="M9" s="3">
        <v>50794.647779518004</v>
      </c>
      <c r="N9" s="3">
        <v>68029.403757777007</v>
      </c>
    </row>
    <row r="10" spans="2:14" ht="12.95" customHeight="1" x14ac:dyDescent="0.2">
      <c r="B10" s="11" t="s">
        <v>38</v>
      </c>
      <c r="C10" s="1" t="s">
        <v>11</v>
      </c>
      <c r="D10" s="2">
        <v>352.82074908999999</v>
      </c>
      <c r="E10" s="2" t="s">
        <v>19</v>
      </c>
      <c r="F10" s="21">
        <f>+G10</f>
        <v>352.82074908999999</v>
      </c>
      <c r="G10" s="21">
        <v>352.82074908999999</v>
      </c>
      <c r="H10" s="21" t="s">
        <v>19</v>
      </c>
      <c r="I10" s="21" t="s">
        <v>19</v>
      </c>
      <c r="J10" s="21" t="s">
        <v>19</v>
      </c>
      <c r="K10" s="21" t="s">
        <v>19</v>
      </c>
      <c r="L10" s="2">
        <v>0</v>
      </c>
      <c r="M10" s="2" t="s">
        <v>19</v>
      </c>
      <c r="N10" s="2">
        <v>350.96928236000002</v>
      </c>
    </row>
    <row r="11" spans="2:14" ht="12.95" customHeight="1" x14ac:dyDescent="0.2">
      <c r="B11" s="11" t="s">
        <v>39</v>
      </c>
      <c r="C11" s="1" t="s">
        <v>12</v>
      </c>
      <c r="D11" s="2">
        <v>51377.770170520002</v>
      </c>
      <c r="E11" s="2">
        <v>5872.5671582599998</v>
      </c>
      <c r="F11" s="21">
        <f t="shared" ref="F11:F27" si="0">+G11+H11+I11+J11+K11</f>
        <v>14887.806062829999</v>
      </c>
      <c r="G11" s="21">
        <v>13461.27138753</v>
      </c>
      <c r="H11" s="21">
        <v>56.674720139999998</v>
      </c>
      <c r="I11" s="21">
        <v>685.02615046000005</v>
      </c>
      <c r="J11" s="21">
        <v>457.74325637999999</v>
      </c>
      <c r="K11" s="21">
        <v>227.09054832000001</v>
      </c>
      <c r="L11" s="2">
        <v>3704.4026518199998</v>
      </c>
      <c r="M11" s="2">
        <v>26912.994297609999</v>
      </c>
      <c r="N11" s="2">
        <v>9816.82136541</v>
      </c>
    </row>
    <row r="12" spans="2:14" ht="12.95" customHeight="1" x14ac:dyDescent="0.2">
      <c r="B12" s="11" t="s">
        <v>40</v>
      </c>
      <c r="C12" s="1" t="s">
        <v>13</v>
      </c>
      <c r="D12" s="2">
        <v>22102.166085969999</v>
      </c>
      <c r="E12" s="2">
        <v>103.6294163</v>
      </c>
      <c r="F12" s="21">
        <f t="shared" si="0"/>
        <v>21283.546915690004</v>
      </c>
      <c r="G12" s="21">
        <v>14901.901604000001</v>
      </c>
      <c r="H12" s="21">
        <v>73.140266560000001</v>
      </c>
      <c r="I12" s="21">
        <v>44.615837380000002</v>
      </c>
      <c r="J12" s="21">
        <v>1804.06849769</v>
      </c>
      <c r="K12" s="21">
        <v>4459.8207100600002</v>
      </c>
      <c r="L12" s="2">
        <v>557.84015909000004</v>
      </c>
      <c r="M12" s="2">
        <v>157.14959489</v>
      </c>
      <c r="N12" s="2">
        <v>8682.8021630000003</v>
      </c>
    </row>
    <row r="13" spans="2:14" ht="12.95" customHeight="1" x14ac:dyDescent="0.2">
      <c r="B13" s="11" t="s">
        <v>41</v>
      </c>
      <c r="C13" s="1" t="s">
        <v>14</v>
      </c>
      <c r="D13" s="2">
        <v>52167.149504317997</v>
      </c>
      <c r="E13" s="2">
        <v>7724.8851601300003</v>
      </c>
      <c r="F13" s="21">
        <f t="shared" si="0"/>
        <v>42851.710438588001</v>
      </c>
      <c r="G13" s="21">
        <v>38586.16894168</v>
      </c>
      <c r="H13" s="21">
        <v>3.9472117799999999</v>
      </c>
      <c r="I13" s="21">
        <v>3965.2819742480001</v>
      </c>
      <c r="J13" s="21">
        <v>296.31231087999998</v>
      </c>
      <c r="K13" s="21">
        <v>0</v>
      </c>
      <c r="L13" s="2">
        <v>1527.81655013</v>
      </c>
      <c r="M13" s="2">
        <v>62.737355469999997</v>
      </c>
      <c r="N13" s="2">
        <v>25832.071575729999</v>
      </c>
    </row>
    <row r="14" spans="2:14" ht="12.95" customHeight="1" x14ac:dyDescent="0.2">
      <c r="B14" s="11" t="s">
        <v>42</v>
      </c>
      <c r="C14" s="1" t="s">
        <v>15</v>
      </c>
      <c r="D14" s="2">
        <v>59071.201359888997</v>
      </c>
      <c r="E14" s="2">
        <v>12119.283308234</v>
      </c>
      <c r="F14" s="21">
        <f t="shared" si="0"/>
        <v>4821.8536389419996</v>
      </c>
      <c r="G14" s="21">
        <v>794.69697869000004</v>
      </c>
      <c r="H14" s="21">
        <v>566.37761493999994</v>
      </c>
      <c r="I14" s="21">
        <v>1054.5406953219999</v>
      </c>
      <c r="J14" s="21">
        <v>524.53280681000001</v>
      </c>
      <c r="K14" s="21">
        <v>1881.7055431799999</v>
      </c>
      <c r="L14" s="2">
        <v>28970.232070210001</v>
      </c>
      <c r="M14" s="2">
        <v>13159.832342502999</v>
      </c>
      <c r="N14" s="2">
        <v>19990.259093500001</v>
      </c>
    </row>
    <row r="15" spans="2:14" ht="12.95" customHeight="1" x14ac:dyDescent="0.2">
      <c r="B15" s="11" t="s">
        <v>43</v>
      </c>
      <c r="C15" s="1" t="s">
        <v>16</v>
      </c>
      <c r="D15" s="2">
        <v>9940.7129330999996</v>
      </c>
      <c r="E15" s="2">
        <v>433.82485161</v>
      </c>
      <c r="F15" s="21">
        <f t="shared" si="0"/>
        <v>351.53188901999999</v>
      </c>
      <c r="G15" s="21">
        <v>27.981540930000001</v>
      </c>
      <c r="H15" s="21">
        <v>0</v>
      </c>
      <c r="I15" s="21">
        <v>49.726238989999999</v>
      </c>
      <c r="J15" s="21">
        <v>273.82410909999999</v>
      </c>
      <c r="K15" s="21">
        <v>0</v>
      </c>
      <c r="L15" s="2">
        <v>26.871182789999999</v>
      </c>
      <c r="M15" s="2">
        <v>9128.4850096800001</v>
      </c>
      <c r="N15" s="2">
        <v>56.486989510000001</v>
      </c>
    </row>
    <row r="16" spans="2:14" ht="12.95" customHeight="1" x14ac:dyDescent="0.2">
      <c r="B16" s="11" t="s">
        <v>44</v>
      </c>
      <c r="C16" s="1" t="s">
        <v>17</v>
      </c>
      <c r="D16" s="2">
        <v>238.78306074</v>
      </c>
      <c r="E16" s="2">
        <v>4.80633979</v>
      </c>
      <c r="F16" s="21">
        <f t="shared" si="0"/>
        <v>146.13861498</v>
      </c>
      <c r="G16" s="21">
        <v>143.59052272</v>
      </c>
      <c r="H16" s="21">
        <v>0.10349606</v>
      </c>
      <c r="I16" s="21">
        <v>0.46529980999999998</v>
      </c>
      <c r="J16" s="21">
        <v>0.188585</v>
      </c>
      <c r="K16" s="21">
        <v>1.79071139</v>
      </c>
      <c r="L16" s="2">
        <v>87.707903799999997</v>
      </c>
      <c r="M16" s="2">
        <v>0.13020217000000001</v>
      </c>
      <c r="N16" s="2">
        <v>339.78805047999998</v>
      </c>
    </row>
    <row r="17" spans="2:14" ht="12.95" customHeight="1" x14ac:dyDescent="0.2">
      <c r="B17" s="12" t="s">
        <v>45</v>
      </c>
      <c r="C17" s="13" t="s">
        <v>18</v>
      </c>
      <c r="D17" s="14">
        <v>47512.330617364998</v>
      </c>
      <c r="E17" s="14">
        <v>39484.753266794003</v>
      </c>
      <c r="F17" s="22">
        <f t="shared" si="0"/>
        <v>1616.6463362510001</v>
      </c>
      <c r="G17" s="22">
        <v>804.96710643899996</v>
      </c>
      <c r="H17" s="22">
        <v>9.1494073199999999</v>
      </c>
      <c r="I17" s="22">
        <v>467.79733171200002</v>
      </c>
      <c r="J17" s="22">
        <v>303.83549886999998</v>
      </c>
      <c r="K17" s="22">
        <v>30.896991910000001</v>
      </c>
      <c r="L17" s="14">
        <v>5037.6120371249999</v>
      </c>
      <c r="M17" s="14">
        <v>1373.3189771949999</v>
      </c>
      <c r="N17" s="14">
        <v>2960.205237787</v>
      </c>
    </row>
    <row r="18" spans="2:14" ht="12.95" customHeight="1" x14ac:dyDescent="0.2">
      <c r="B18" s="10" t="s">
        <v>46</v>
      </c>
      <c r="C18" s="1"/>
      <c r="D18" s="3">
        <v>285030.40158746397</v>
      </c>
      <c r="E18" s="3">
        <v>127144.985263564</v>
      </c>
      <c r="F18" s="20">
        <f t="shared" si="0"/>
        <v>84067.472984034001</v>
      </c>
      <c r="G18" s="20">
        <v>65296.336729035997</v>
      </c>
      <c r="H18" s="20">
        <v>783.68270244999997</v>
      </c>
      <c r="I18" s="20">
        <v>6907.4720876920001</v>
      </c>
      <c r="J18" s="20">
        <v>4478.6769599959998</v>
      </c>
      <c r="K18" s="20">
        <v>6601.3045048599997</v>
      </c>
      <c r="L18" s="3">
        <v>54164.153430710998</v>
      </c>
      <c r="M18" s="3">
        <v>19653.789909154999</v>
      </c>
      <c r="N18" s="3">
        <v>25761.936651305001</v>
      </c>
    </row>
    <row r="19" spans="2:14" ht="12.95" customHeight="1" x14ac:dyDescent="0.2">
      <c r="B19" s="11" t="s">
        <v>38</v>
      </c>
      <c r="C19" s="1" t="s">
        <v>11</v>
      </c>
      <c r="D19" s="2">
        <v>350.96928236000002</v>
      </c>
      <c r="E19" s="2" t="s">
        <v>19</v>
      </c>
      <c r="F19" s="21">
        <f>+G19</f>
        <v>350.96928236000002</v>
      </c>
      <c r="G19" s="21">
        <v>350.96928236000002</v>
      </c>
      <c r="H19" s="21" t="s">
        <v>19</v>
      </c>
      <c r="I19" s="21" t="s">
        <v>19</v>
      </c>
      <c r="J19" s="21" t="s">
        <v>19</v>
      </c>
      <c r="K19" s="21" t="s">
        <v>19</v>
      </c>
      <c r="L19" s="2">
        <v>0</v>
      </c>
      <c r="M19" s="2" t="s">
        <v>19</v>
      </c>
      <c r="N19" s="2">
        <v>352.82074908999999</v>
      </c>
    </row>
    <row r="20" spans="2:14" ht="12.95" customHeight="1" x14ac:dyDescent="0.2">
      <c r="B20" s="11" t="s">
        <v>39</v>
      </c>
      <c r="C20" s="1" t="s">
        <v>12</v>
      </c>
      <c r="D20" s="2">
        <v>54246.109133090002</v>
      </c>
      <c r="E20" s="2" t="s">
        <v>19</v>
      </c>
      <c r="F20" s="21">
        <f>+G20</f>
        <v>54218.871537769999</v>
      </c>
      <c r="G20" s="21">
        <v>54218.871537769999</v>
      </c>
      <c r="H20" s="21" t="s">
        <v>19</v>
      </c>
      <c r="I20" s="21">
        <v>0</v>
      </c>
      <c r="J20" s="21" t="s">
        <v>19</v>
      </c>
      <c r="K20" s="21" t="s">
        <v>19</v>
      </c>
      <c r="L20" s="2">
        <v>27.23759532</v>
      </c>
      <c r="M20" s="2" t="s">
        <v>19</v>
      </c>
      <c r="N20" s="2">
        <v>6948.4824028399998</v>
      </c>
    </row>
    <row r="21" spans="2:14" ht="12.95" customHeight="1" x14ac:dyDescent="0.2">
      <c r="B21" s="11" t="s">
        <v>40</v>
      </c>
      <c r="C21" s="1" t="s">
        <v>13</v>
      </c>
      <c r="D21" s="2">
        <v>20283.819152939999</v>
      </c>
      <c r="E21" s="2">
        <v>2559.8184478100002</v>
      </c>
      <c r="F21" s="21">
        <f t="shared" si="0"/>
        <v>162.36581656999999</v>
      </c>
      <c r="G21" s="21">
        <v>162.36581656999999</v>
      </c>
      <c r="H21" s="21">
        <v>0</v>
      </c>
      <c r="I21" s="21">
        <v>0</v>
      </c>
      <c r="J21" s="21">
        <v>0</v>
      </c>
      <c r="K21" s="21">
        <v>0</v>
      </c>
      <c r="L21" s="2">
        <v>17561.634888559998</v>
      </c>
      <c r="M21" s="2">
        <v>0</v>
      </c>
      <c r="N21" s="2">
        <v>10501.14909603</v>
      </c>
    </row>
    <row r="22" spans="2:14" ht="12.95" customHeight="1" x14ac:dyDescent="0.2">
      <c r="B22" s="11" t="s">
        <v>41</v>
      </c>
      <c r="C22" s="1" t="s">
        <v>14</v>
      </c>
      <c r="D22" s="2">
        <v>76942.293974907996</v>
      </c>
      <c r="E22" s="2">
        <v>38973.766783756</v>
      </c>
      <c r="F22" s="21">
        <f t="shared" si="0"/>
        <v>5191.4177802350005</v>
      </c>
      <c r="G22" s="21">
        <v>11.76625396</v>
      </c>
      <c r="H22" s="21">
        <v>4.2228960600000001</v>
      </c>
      <c r="I22" s="21">
        <v>5138.6846930150004</v>
      </c>
      <c r="J22" s="21">
        <v>36.743776089999997</v>
      </c>
      <c r="K22" s="21">
        <v>1.6111000000000001E-4</v>
      </c>
      <c r="L22" s="2">
        <v>14200.488990579999</v>
      </c>
      <c r="M22" s="2">
        <v>18576.620420337</v>
      </c>
      <c r="N22" s="2">
        <v>1056.9271051400001</v>
      </c>
    </row>
    <row r="23" spans="2:14" ht="12.95" customHeight="1" x14ac:dyDescent="0.2">
      <c r="B23" s="11" t="s">
        <v>42</v>
      </c>
      <c r="C23" s="1" t="s">
        <v>15</v>
      </c>
      <c r="D23" s="2">
        <v>74518.937252179006</v>
      </c>
      <c r="E23" s="2">
        <v>45060.914756851002</v>
      </c>
      <c r="F23" s="21">
        <f t="shared" si="0"/>
        <v>12970.861753417999</v>
      </c>
      <c r="G23" s="21">
        <v>9879.5439131999992</v>
      </c>
      <c r="H23" s="21">
        <v>769.67155519000005</v>
      </c>
      <c r="I23" s="21">
        <v>1354.087029668</v>
      </c>
      <c r="J23" s="21">
        <v>965.64804691999996</v>
      </c>
      <c r="K23" s="21">
        <v>1.91120844</v>
      </c>
      <c r="L23" s="2">
        <v>16487.16074191</v>
      </c>
      <c r="M23" s="2">
        <v>0</v>
      </c>
      <c r="N23" s="2">
        <v>4542.5232012099996</v>
      </c>
    </row>
    <row r="24" spans="2:14" ht="12.95" customHeight="1" x14ac:dyDescent="0.2">
      <c r="B24" s="11" t="s">
        <v>43</v>
      </c>
      <c r="C24" s="1" t="s">
        <v>16</v>
      </c>
      <c r="D24" s="2">
        <v>9852.7683326799997</v>
      </c>
      <c r="E24" s="2">
        <v>0</v>
      </c>
      <c r="F24" s="21">
        <f t="shared" si="0"/>
        <v>9852.7683326799997</v>
      </c>
      <c r="G24" s="21">
        <v>0</v>
      </c>
      <c r="H24" s="21">
        <v>0</v>
      </c>
      <c r="I24" s="21">
        <v>0</v>
      </c>
      <c r="J24" s="21">
        <v>3257.5224253699998</v>
      </c>
      <c r="K24" s="21">
        <v>6595.2459073099999</v>
      </c>
      <c r="L24" s="2">
        <v>0</v>
      </c>
      <c r="M24" s="2">
        <v>0</v>
      </c>
      <c r="N24" s="2">
        <v>144.43158993</v>
      </c>
    </row>
    <row r="25" spans="2:14" ht="12.95" customHeight="1" x14ac:dyDescent="0.2">
      <c r="B25" s="11" t="s">
        <v>44</v>
      </c>
      <c r="C25" s="1" t="s">
        <v>17</v>
      </c>
      <c r="D25" s="2">
        <v>462.03151243999997</v>
      </c>
      <c r="E25" s="2">
        <v>201.26742737999999</v>
      </c>
      <c r="F25" s="21">
        <f t="shared" si="0"/>
        <v>244.07725829</v>
      </c>
      <c r="G25" s="21">
        <v>243.84071642000001</v>
      </c>
      <c r="H25" s="21">
        <v>0.10126715</v>
      </c>
      <c r="I25" s="21">
        <v>9.8370120000000005E-2</v>
      </c>
      <c r="J25" s="21">
        <v>6.9679499999999997E-3</v>
      </c>
      <c r="K25" s="21">
        <v>2.9936649999999999E-2</v>
      </c>
      <c r="L25" s="2">
        <v>16.672429350000002</v>
      </c>
      <c r="M25" s="2">
        <v>1.4397419999999999E-2</v>
      </c>
      <c r="N25" s="2">
        <v>116.53959878000001</v>
      </c>
    </row>
    <row r="26" spans="2:14" ht="12.95" customHeight="1" x14ac:dyDescent="0.2">
      <c r="B26" s="11" t="s">
        <v>47</v>
      </c>
      <c r="C26" s="1" t="s">
        <v>18</v>
      </c>
      <c r="D26" s="2">
        <v>48373.472946866998</v>
      </c>
      <c r="E26" s="2">
        <v>40349.217847767002</v>
      </c>
      <c r="F26" s="21">
        <f t="shared" si="0"/>
        <v>1076.141222711</v>
      </c>
      <c r="G26" s="21">
        <v>428.97920875599999</v>
      </c>
      <c r="H26" s="21">
        <v>9.6869840499999995</v>
      </c>
      <c r="I26" s="21">
        <v>414.60199488900003</v>
      </c>
      <c r="J26" s="21">
        <v>218.755743666</v>
      </c>
      <c r="K26" s="21">
        <v>4.1172913500000003</v>
      </c>
      <c r="L26" s="2">
        <v>5870.9587849910004</v>
      </c>
      <c r="M26" s="2">
        <v>1077.155091398</v>
      </c>
      <c r="N26" s="2">
        <v>2099.062908285</v>
      </c>
    </row>
    <row r="27" spans="2:14" ht="12.95" customHeight="1" x14ac:dyDescent="0.2">
      <c r="B27" s="15" t="s">
        <v>48</v>
      </c>
      <c r="C27" s="16"/>
      <c r="D27" s="17">
        <v>-42267.467106472002</v>
      </c>
      <c r="E27" s="17">
        <v>-61401.235762445998</v>
      </c>
      <c r="F27" s="23">
        <f t="shared" si="0"/>
        <v>2244.581661357</v>
      </c>
      <c r="G27" s="23">
        <v>3777.0621020429999</v>
      </c>
      <c r="H27" s="23">
        <v>-74.289985650000006</v>
      </c>
      <c r="I27" s="23">
        <v>-640.01855977000002</v>
      </c>
      <c r="J27" s="23">
        <v>-818.17189526599998</v>
      </c>
      <c r="K27" s="23">
        <v>0</v>
      </c>
      <c r="L27" s="17">
        <v>-14251.670875746</v>
      </c>
      <c r="M27" s="17">
        <v>31140.857870363001</v>
      </c>
      <c r="N27" s="17">
        <v>42267.467106472002</v>
      </c>
    </row>
  </sheetData>
  <mergeCells count="4">
    <mergeCell ref="F6:K6"/>
    <mergeCell ref="B6:B7"/>
    <mergeCell ref="C6:C7"/>
    <mergeCell ref="D6:D7"/>
  </mergeCells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H2" sqref="H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27" t="s">
        <v>52</v>
      </c>
      <c r="E2" s="6"/>
      <c r="H2" s="27"/>
    </row>
    <row r="3" spans="2:14" ht="12.95" customHeight="1" x14ac:dyDescent="0.2">
      <c r="B3" s="25" t="s">
        <v>95</v>
      </c>
    </row>
    <row r="4" spans="2:14" ht="12.95" customHeight="1" x14ac:dyDescent="0.2">
      <c r="B4" s="25"/>
    </row>
    <row r="5" spans="2:14" ht="12.95" customHeight="1" x14ac:dyDescent="0.2">
      <c r="B5" s="4"/>
    </row>
    <row r="6" spans="2:14" s="26" customFormat="1" ht="22.5" x14ac:dyDescent="0.2">
      <c r="B6" s="29" t="s">
        <v>20</v>
      </c>
      <c r="C6" s="31"/>
      <c r="D6" s="33" t="s">
        <v>21</v>
      </c>
      <c r="E6" s="8" t="s">
        <v>22</v>
      </c>
      <c r="F6" s="28" t="s">
        <v>23</v>
      </c>
      <c r="G6" s="28"/>
      <c r="H6" s="28"/>
      <c r="I6" s="28"/>
      <c r="J6" s="28"/>
      <c r="K6" s="28"/>
      <c r="L6" s="8" t="s">
        <v>24</v>
      </c>
      <c r="M6" s="8" t="s">
        <v>25</v>
      </c>
      <c r="N6" s="8" t="s">
        <v>26</v>
      </c>
    </row>
    <row r="7" spans="2:14" s="26" customFormat="1" ht="101.25" x14ac:dyDescent="0.2">
      <c r="B7" s="30"/>
      <c r="C7" s="32"/>
      <c r="D7" s="34"/>
      <c r="E7" s="8" t="s">
        <v>27</v>
      </c>
      <c r="F7" s="18" t="s">
        <v>28</v>
      </c>
      <c r="G7" s="18" t="s">
        <v>29</v>
      </c>
      <c r="H7" s="18" t="s">
        <v>30</v>
      </c>
      <c r="I7" s="18" t="s">
        <v>31</v>
      </c>
      <c r="J7" s="18" t="s">
        <v>32</v>
      </c>
      <c r="K7" s="18" t="s">
        <v>33</v>
      </c>
      <c r="L7" s="8" t="s">
        <v>34</v>
      </c>
      <c r="M7" s="8" t="s">
        <v>35</v>
      </c>
      <c r="N7" s="8" t="s">
        <v>36</v>
      </c>
    </row>
    <row r="8" spans="2:14" ht="12.95" customHeight="1" x14ac:dyDescent="0.2">
      <c r="B8" s="8"/>
      <c r="C8" s="8"/>
      <c r="D8" s="9" t="s">
        <v>0</v>
      </c>
      <c r="E8" s="9" t="s">
        <v>1</v>
      </c>
      <c r="F8" s="19" t="s">
        <v>2</v>
      </c>
      <c r="G8" s="19" t="s">
        <v>3</v>
      </c>
      <c r="H8" s="19" t="s">
        <v>4</v>
      </c>
      <c r="I8" s="19" t="s">
        <v>5</v>
      </c>
      <c r="J8" s="19" t="s">
        <v>6</v>
      </c>
      <c r="K8" s="19" t="s">
        <v>7</v>
      </c>
      <c r="L8" s="9" t="s">
        <v>8</v>
      </c>
      <c r="M8" s="9" t="s">
        <v>9</v>
      </c>
      <c r="N8" s="9" t="s">
        <v>10</v>
      </c>
    </row>
    <row r="9" spans="2:14" ht="12.95" customHeight="1" x14ac:dyDescent="0.2">
      <c r="B9" s="10" t="s">
        <v>37</v>
      </c>
      <c r="C9" s="1"/>
      <c r="D9" s="3">
        <v>375672.44179031102</v>
      </c>
      <c r="E9" s="3">
        <v>108486.89491226801</v>
      </c>
      <c r="F9" s="20">
        <f>+G9+H9+I9+J9+K9</f>
        <v>130421.38228095201</v>
      </c>
      <c r="G9" s="20">
        <v>97777.677134216996</v>
      </c>
      <c r="H9" s="20">
        <v>3477.2430193700002</v>
      </c>
      <c r="I9" s="20">
        <v>4697.9570450499996</v>
      </c>
      <c r="J9" s="20">
        <v>6016.6652535009998</v>
      </c>
      <c r="K9" s="20">
        <v>18451.839828814002</v>
      </c>
      <c r="L9" s="3">
        <v>55315.806463421002</v>
      </c>
      <c r="M9" s="3">
        <v>81448.358133670001</v>
      </c>
      <c r="N9" s="3">
        <v>79095.052496653996</v>
      </c>
    </row>
    <row r="10" spans="2:14" ht="12.95" customHeight="1" x14ac:dyDescent="0.2">
      <c r="B10" s="11" t="s">
        <v>38</v>
      </c>
      <c r="C10" s="1" t="s">
        <v>11</v>
      </c>
      <c r="D10" s="2">
        <v>1230.5408510499999</v>
      </c>
      <c r="E10" s="2" t="s">
        <v>19</v>
      </c>
      <c r="F10" s="21">
        <f>+G10</f>
        <v>1230.5408510499999</v>
      </c>
      <c r="G10" s="21">
        <v>1230.5408510499999</v>
      </c>
      <c r="H10" s="21" t="s">
        <v>19</v>
      </c>
      <c r="I10" s="21" t="s">
        <v>19</v>
      </c>
      <c r="J10" s="21" t="s">
        <v>19</v>
      </c>
      <c r="K10" s="21" t="s">
        <v>19</v>
      </c>
      <c r="L10" s="2">
        <v>0</v>
      </c>
      <c r="M10" s="2" t="s">
        <v>19</v>
      </c>
      <c r="N10" s="2">
        <v>1227.5772904400001</v>
      </c>
    </row>
    <row r="11" spans="2:14" ht="12.95" customHeight="1" x14ac:dyDescent="0.2">
      <c r="B11" s="11" t="s">
        <v>39</v>
      </c>
      <c r="C11" s="1" t="s">
        <v>12</v>
      </c>
      <c r="D11" s="2">
        <v>92437.765980263997</v>
      </c>
      <c r="E11" s="2">
        <v>13483.778306599999</v>
      </c>
      <c r="F11" s="21">
        <f t="shared" ref="F11:F27" si="0">+G11+H11+I11+J11+K11</f>
        <v>34701.174242990004</v>
      </c>
      <c r="G11" s="21">
        <v>32473.252499260001</v>
      </c>
      <c r="H11" s="21">
        <v>642.70726252999998</v>
      </c>
      <c r="I11" s="21">
        <v>573.22281711000005</v>
      </c>
      <c r="J11" s="21">
        <v>299.54287617</v>
      </c>
      <c r="K11" s="21">
        <v>712.44878791999997</v>
      </c>
      <c r="L11" s="2">
        <v>5618.021471135</v>
      </c>
      <c r="M11" s="2">
        <v>38634.791959538998</v>
      </c>
      <c r="N11" s="2">
        <v>5676.7088474399998</v>
      </c>
    </row>
    <row r="12" spans="2:14" ht="12.95" customHeight="1" x14ac:dyDescent="0.2">
      <c r="B12" s="11" t="s">
        <v>40</v>
      </c>
      <c r="C12" s="1" t="s">
        <v>13</v>
      </c>
      <c r="D12" s="2">
        <v>41529.760331707999</v>
      </c>
      <c r="E12" s="2">
        <v>178.32636533499999</v>
      </c>
      <c r="F12" s="21">
        <f t="shared" si="0"/>
        <v>39772.541087146004</v>
      </c>
      <c r="G12" s="21">
        <v>23535.340002271001</v>
      </c>
      <c r="H12" s="21">
        <v>1908.25584362</v>
      </c>
      <c r="I12" s="21">
        <v>84.802283161999995</v>
      </c>
      <c r="J12" s="21">
        <v>2766.7732803190002</v>
      </c>
      <c r="K12" s="21">
        <v>11477.369677774001</v>
      </c>
      <c r="L12" s="2">
        <v>1328.279988582</v>
      </c>
      <c r="M12" s="2">
        <v>250.61289064499999</v>
      </c>
      <c r="N12" s="2">
        <v>11520.460972306</v>
      </c>
    </row>
    <row r="13" spans="2:14" ht="12.95" customHeight="1" x14ac:dyDescent="0.2">
      <c r="B13" s="11" t="s">
        <v>41</v>
      </c>
      <c r="C13" s="1" t="s">
        <v>14</v>
      </c>
      <c r="D13" s="2">
        <v>57681.938607784003</v>
      </c>
      <c r="E13" s="2">
        <v>9245.2482223089992</v>
      </c>
      <c r="F13" s="21">
        <f t="shared" si="0"/>
        <v>41911.806401671995</v>
      </c>
      <c r="G13" s="21">
        <v>38700.139568553001</v>
      </c>
      <c r="H13" s="21">
        <v>4.8107794100000003</v>
      </c>
      <c r="I13" s="21">
        <v>2864.6975640219998</v>
      </c>
      <c r="J13" s="21">
        <v>342.15848968699999</v>
      </c>
      <c r="K13" s="21">
        <v>0</v>
      </c>
      <c r="L13" s="2">
        <v>5894.565465699</v>
      </c>
      <c r="M13" s="2">
        <v>630.31851810399996</v>
      </c>
      <c r="N13" s="2">
        <v>21645.390571742999</v>
      </c>
    </row>
    <row r="14" spans="2:14" ht="12.95" customHeight="1" x14ac:dyDescent="0.2">
      <c r="B14" s="11" t="s">
        <v>42</v>
      </c>
      <c r="C14" s="1" t="s">
        <v>15</v>
      </c>
      <c r="D14" s="2">
        <v>89847.896685733998</v>
      </c>
      <c r="E14" s="2">
        <v>28570.825089608999</v>
      </c>
      <c r="F14" s="21">
        <f t="shared" si="0"/>
        <v>11343.176246294999</v>
      </c>
      <c r="G14" s="21">
        <v>1392.26746703</v>
      </c>
      <c r="H14" s="21">
        <v>912.04365442999995</v>
      </c>
      <c r="I14" s="21">
        <v>689.00765681200005</v>
      </c>
      <c r="J14" s="21">
        <v>2148.6949102130002</v>
      </c>
      <c r="K14" s="21">
        <v>6201.1625578100002</v>
      </c>
      <c r="L14" s="2">
        <v>31486.345318705</v>
      </c>
      <c r="M14" s="2">
        <v>18447.550031125</v>
      </c>
      <c r="N14" s="2">
        <v>31868.862928499999</v>
      </c>
    </row>
    <row r="15" spans="2:14" ht="12.95" customHeight="1" x14ac:dyDescent="0.2">
      <c r="B15" s="11" t="s">
        <v>43</v>
      </c>
      <c r="C15" s="1" t="s">
        <v>16</v>
      </c>
      <c r="D15" s="2">
        <v>22322.112780645999</v>
      </c>
      <c r="E15" s="2">
        <v>450.56146224100002</v>
      </c>
      <c r="F15" s="21">
        <f t="shared" si="0"/>
        <v>219.15767532500001</v>
      </c>
      <c r="G15" s="21">
        <v>18.372551196</v>
      </c>
      <c r="H15" s="21">
        <v>0</v>
      </c>
      <c r="I15" s="21">
        <v>50.287321878</v>
      </c>
      <c r="J15" s="21">
        <v>150.497802251</v>
      </c>
      <c r="K15" s="21">
        <v>0</v>
      </c>
      <c r="L15" s="2">
        <v>50.125809267999998</v>
      </c>
      <c r="M15" s="2">
        <v>21602.267833811999</v>
      </c>
      <c r="N15" s="2">
        <v>95.168988959999993</v>
      </c>
    </row>
    <row r="16" spans="2:14" ht="12.95" customHeight="1" x14ac:dyDescent="0.2">
      <c r="B16" s="11" t="s">
        <v>44</v>
      </c>
      <c r="C16" s="1" t="s">
        <v>17</v>
      </c>
      <c r="D16" s="2">
        <v>621.88403420999998</v>
      </c>
      <c r="E16" s="2">
        <v>20.087145580000001</v>
      </c>
      <c r="F16" s="21">
        <f t="shared" si="0"/>
        <v>191.25455524999995</v>
      </c>
      <c r="G16" s="21">
        <v>185.20068416999999</v>
      </c>
      <c r="H16" s="21">
        <v>2.45161907</v>
      </c>
      <c r="I16" s="21">
        <v>7.7247560000000007E-2</v>
      </c>
      <c r="J16" s="21">
        <v>2.7273825600000001</v>
      </c>
      <c r="K16" s="21">
        <v>0.79762188999999994</v>
      </c>
      <c r="L16" s="2">
        <v>410.30343232000001</v>
      </c>
      <c r="M16" s="2">
        <v>0.23890106</v>
      </c>
      <c r="N16" s="2">
        <v>97.087211999999994</v>
      </c>
    </row>
    <row r="17" spans="2:14" ht="12.95" customHeight="1" x14ac:dyDescent="0.2">
      <c r="B17" s="12" t="s">
        <v>45</v>
      </c>
      <c r="C17" s="13" t="s">
        <v>18</v>
      </c>
      <c r="D17" s="14">
        <v>70000.542518914997</v>
      </c>
      <c r="E17" s="14">
        <v>56538.068320594</v>
      </c>
      <c r="F17" s="22">
        <f t="shared" si="0"/>
        <v>1051.7312212239999</v>
      </c>
      <c r="G17" s="22">
        <v>242.56351068699999</v>
      </c>
      <c r="H17" s="22">
        <v>6.9738603100000001</v>
      </c>
      <c r="I17" s="22">
        <v>435.86215450600002</v>
      </c>
      <c r="J17" s="22">
        <v>306.270512301</v>
      </c>
      <c r="K17" s="22">
        <v>60.061183419999999</v>
      </c>
      <c r="L17" s="14">
        <v>10528.164977712</v>
      </c>
      <c r="M17" s="14">
        <v>1882.5779993850001</v>
      </c>
      <c r="N17" s="14">
        <v>6963.7956852650004</v>
      </c>
    </row>
    <row r="18" spans="2:14" ht="12.95" customHeight="1" x14ac:dyDescent="0.2">
      <c r="B18" s="10" t="s">
        <v>46</v>
      </c>
      <c r="C18" s="1"/>
      <c r="D18" s="3">
        <v>398725.03817052901</v>
      </c>
      <c r="E18" s="3">
        <v>168488.655104762</v>
      </c>
      <c r="F18" s="20">
        <f t="shared" si="0"/>
        <v>128381.01922525599</v>
      </c>
      <c r="G18" s="20">
        <v>95040.542190931999</v>
      </c>
      <c r="H18" s="20">
        <v>3615.059013306</v>
      </c>
      <c r="I18" s="20">
        <v>5125.0230280510004</v>
      </c>
      <c r="J18" s="20">
        <v>6148.5551641519996</v>
      </c>
      <c r="K18" s="20">
        <v>18451.839828814998</v>
      </c>
      <c r="L18" s="3">
        <v>80057.923948748998</v>
      </c>
      <c r="M18" s="3">
        <v>21797.439891761998</v>
      </c>
      <c r="N18" s="3">
        <v>56042.456116435998</v>
      </c>
    </row>
    <row r="19" spans="2:14" ht="12.95" customHeight="1" x14ac:dyDescent="0.2">
      <c r="B19" s="11" t="s">
        <v>38</v>
      </c>
      <c r="C19" s="1" t="s">
        <v>11</v>
      </c>
      <c r="D19" s="2">
        <v>1227.5772904400001</v>
      </c>
      <c r="E19" s="2" t="s">
        <v>19</v>
      </c>
      <c r="F19" s="21">
        <f>+G19</f>
        <v>1227.5772904400001</v>
      </c>
      <c r="G19" s="21">
        <v>1227.5772904400001</v>
      </c>
      <c r="H19" s="21" t="s">
        <v>19</v>
      </c>
      <c r="I19" s="21" t="s">
        <v>19</v>
      </c>
      <c r="J19" s="21" t="s">
        <v>19</v>
      </c>
      <c r="K19" s="21" t="s">
        <v>19</v>
      </c>
      <c r="L19" s="2">
        <v>0</v>
      </c>
      <c r="M19" s="2" t="s">
        <v>19</v>
      </c>
      <c r="N19" s="2">
        <v>1230.5408510499999</v>
      </c>
    </row>
    <row r="20" spans="2:14" ht="12.95" customHeight="1" x14ac:dyDescent="0.2">
      <c r="B20" s="11" t="s">
        <v>39</v>
      </c>
      <c r="C20" s="1" t="s">
        <v>12</v>
      </c>
      <c r="D20" s="2">
        <v>81479.645191628995</v>
      </c>
      <c r="E20" s="2" t="s">
        <v>19</v>
      </c>
      <c r="F20" s="21">
        <f>+G20</f>
        <v>81432.949292999998</v>
      </c>
      <c r="G20" s="21">
        <v>81432.949292999998</v>
      </c>
      <c r="H20" s="21" t="s">
        <v>19</v>
      </c>
      <c r="I20" s="21">
        <v>0</v>
      </c>
      <c r="J20" s="21" t="s">
        <v>19</v>
      </c>
      <c r="K20" s="21" t="s">
        <v>19</v>
      </c>
      <c r="L20" s="2">
        <v>46.695898628999998</v>
      </c>
      <c r="M20" s="2" t="s">
        <v>19</v>
      </c>
      <c r="N20" s="2">
        <v>16634.829636074999</v>
      </c>
    </row>
    <row r="21" spans="2:14" ht="12.95" customHeight="1" x14ac:dyDescent="0.2">
      <c r="B21" s="11" t="s">
        <v>40</v>
      </c>
      <c r="C21" s="1" t="s">
        <v>13</v>
      </c>
      <c r="D21" s="2">
        <v>37050.051230673998</v>
      </c>
      <c r="E21" s="2">
        <v>2244.4223175950001</v>
      </c>
      <c r="F21" s="21">
        <f t="shared" si="0"/>
        <v>815.08001409799999</v>
      </c>
      <c r="G21" s="21">
        <v>750.28179602</v>
      </c>
      <c r="H21" s="21">
        <v>0</v>
      </c>
      <c r="I21" s="21">
        <v>48.96662765</v>
      </c>
      <c r="J21" s="21">
        <v>15.831590428</v>
      </c>
      <c r="K21" s="21">
        <v>0</v>
      </c>
      <c r="L21" s="2">
        <v>33990.548898980996</v>
      </c>
      <c r="M21" s="2">
        <v>0</v>
      </c>
      <c r="N21" s="2">
        <v>16000.170073339999</v>
      </c>
    </row>
    <row r="22" spans="2:14" ht="12.95" customHeight="1" x14ac:dyDescent="0.2">
      <c r="B22" s="11" t="s">
        <v>41</v>
      </c>
      <c r="C22" s="1" t="s">
        <v>14</v>
      </c>
      <c r="D22" s="2">
        <v>75373.401962756994</v>
      </c>
      <c r="E22" s="2">
        <v>35400.278375381</v>
      </c>
      <c r="F22" s="21">
        <f t="shared" si="0"/>
        <v>3255.5196974500004</v>
      </c>
      <c r="G22" s="21">
        <v>0</v>
      </c>
      <c r="H22" s="21">
        <v>63.890739940000003</v>
      </c>
      <c r="I22" s="21">
        <v>3087.6138961900001</v>
      </c>
      <c r="J22" s="21">
        <v>103.21416347</v>
      </c>
      <c r="K22" s="21">
        <v>0.80089785000000002</v>
      </c>
      <c r="L22" s="2">
        <v>16325.757683272999</v>
      </c>
      <c r="M22" s="2">
        <v>20391.846206653001</v>
      </c>
      <c r="N22" s="2">
        <v>3953.9272167700001</v>
      </c>
    </row>
    <row r="23" spans="2:14" ht="12.95" customHeight="1" x14ac:dyDescent="0.2">
      <c r="B23" s="11" t="s">
        <v>42</v>
      </c>
      <c r="C23" s="1" t="s">
        <v>15</v>
      </c>
      <c r="D23" s="2">
        <v>110283.844982244</v>
      </c>
      <c r="E23" s="2">
        <v>75347.213594795001</v>
      </c>
      <c r="F23" s="21">
        <f t="shared" si="0"/>
        <v>17822.790920708001</v>
      </c>
      <c r="G23" s="21">
        <v>10965.928914827</v>
      </c>
      <c r="H23" s="21">
        <v>3536.7887277159998</v>
      </c>
      <c r="I23" s="21">
        <v>1526.6011401579999</v>
      </c>
      <c r="J23" s="21">
        <v>1783.8050731769999</v>
      </c>
      <c r="K23" s="21">
        <v>9.6670648299999993</v>
      </c>
      <c r="L23" s="2">
        <v>17113.840466741</v>
      </c>
      <c r="M23" s="2">
        <v>0</v>
      </c>
      <c r="N23" s="2">
        <v>11432.914631989999</v>
      </c>
    </row>
    <row r="24" spans="2:14" ht="12.95" customHeight="1" x14ac:dyDescent="0.2">
      <c r="B24" s="11" t="s">
        <v>43</v>
      </c>
      <c r="C24" s="1" t="s">
        <v>16</v>
      </c>
      <c r="D24" s="2">
        <v>22281.410581116001</v>
      </c>
      <c r="E24" s="2">
        <v>0</v>
      </c>
      <c r="F24" s="21">
        <f t="shared" si="0"/>
        <v>22251.412538482</v>
      </c>
      <c r="G24" s="21">
        <v>0</v>
      </c>
      <c r="H24" s="21">
        <v>0</v>
      </c>
      <c r="I24" s="21">
        <v>0</v>
      </c>
      <c r="J24" s="21">
        <v>3854.2525289370001</v>
      </c>
      <c r="K24" s="21">
        <v>18397.160009545001</v>
      </c>
      <c r="L24" s="2">
        <v>29.998042634000001</v>
      </c>
      <c r="M24" s="2">
        <v>0</v>
      </c>
      <c r="N24" s="2">
        <v>135.87118849000001</v>
      </c>
    </row>
    <row r="25" spans="2:14" ht="12.95" customHeight="1" x14ac:dyDescent="0.2">
      <c r="B25" s="11" t="s">
        <v>44</v>
      </c>
      <c r="C25" s="1" t="s">
        <v>17</v>
      </c>
      <c r="D25" s="2">
        <v>255.54547776000001</v>
      </c>
      <c r="E25" s="2">
        <v>73.124057019999995</v>
      </c>
      <c r="F25" s="21">
        <f t="shared" si="0"/>
        <v>182.42045625</v>
      </c>
      <c r="G25" s="21">
        <v>150.57754933999999</v>
      </c>
      <c r="H25" s="21">
        <v>0.39554110999999997</v>
      </c>
      <c r="I25" s="21">
        <v>1.9359609999999999E-2</v>
      </c>
      <c r="J25" s="21">
        <v>0.69929032999999996</v>
      </c>
      <c r="K25" s="21">
        <v>30.728715860000001</v>
      </c>
      <c r="L25" s="2">
        <v>0</v>
      </c>
      <c r="M25" s="2">
        <v>9.6449000000000003E-4</v>
      </c>
      <c r="N25" s="2">
        <v>463.42576845000002</v>
      </c>
    </row>
    <row r="26" spans="2:14" ht="12.95" customHeight="1" x14ac:dyDescent="0.2">
      <c r="B26" s="11" t="s">
        <v>47</v>
      </c>
      <c r="C26" s="1" t="s">
        <v>18</v>
      </c>
      <c r="D26" s="2">
        <v>70773.561453909002</v>
      </c>
      <c r="E26" s="2">
        <v>55423.616759971002</v>
      </c>
      <c r="F26" s="21">
        <f t="shared" si="0"/>
        <v>1393.2690148280001</v>
      </c>
      <c r="G26" s="21">
        <v>513.22734730499997</v>
      </c>
      <c r="H26" s="21">
        <v>13.984004540000001</v>
      </c>
      <c r="I26" s="21">
        <v>461.82200444300003</v>
      </c>
      <c r="J26" s="21">
        <v>390.75251780999997</v>
      </c>
      <c r="K26" s="21">
        <v>13.483140730000001</v>
      </c>
      <c r="L26" s="2">
        <v>12551.082958491001</v>
      </c>
      <c r="M26" s="2">
        <v>1405.5927206189999</v>
      </c>
      <c r="N26" s="2">
        <v>6190.7767502710003</v>
      </c>
    </row>
    <row r="27" spans="2:14" ht="12.95" customHeight="1" x14ac:dyDescent="0.2">
      <c r="B27" s="15" t="s">
        <v>48</v>
      </c>
      <c r="C27" s="16"/>
      <c r="D27" s="17">
        <v>-23052.596380218001</v>
      </c>
      <c r="E27" s="17">
        <v>-60001.760192494003</v>
      </c>
      <c r="F27" s="23">
        <f t="shared" si="0"/>
        <v>2040.3630556960004</v>
      </c>
      <c r="G27" s="23">
        <v>2737.1349432850002</v>
      </c>
      <c r="H27" s="23">
        <v>-137.81599393600001</v>
      </c>
      <c r="I27" s="23">
        <v>-427.06598300100001</v>
      </c>
      <c r="J27" s="23">
        <v>-131.88991065100001</v>
      </c>
      <c r="K27" s="23">
        <v>-1.0000000000000001E-9</v>
      </c>
      <c r="L27" s="17">
        <v>-24742.117485327999</v>
      </c>
      <c r="M27" s="17">
        <v>59650.918241908003</v>
      </c>
      <c r="N27" s="17">
        <v>23052.596380218001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H2" sqref="H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27" t="s">
        <v>51</v>
      </c>
      <c r="E2" s="6"/>
      <c r="H2" s="27" t="s">
        <v>92</v>
      </c>
    </row>
    <row r="3" spans="2:14" ht="12.95" customHeight="1" x14ac:dyDescent="0.2">
      <c r="B3" s="25" t="s">
        <v>95</v>
      </c>
    </row>
    <row r="4" spans="2:14" ht="12.95" customHeight="1" x14ac:dyDescent="0.2">
      <c r="B4" s="25"/>
    </row>
    <row r="5" spans="2:14" ht="12.95" customHeight="1" x14ac:dyDescent="0.2">
      <c r="B5" s="4"/>
    </row>
    <row r="6" spans="2:14" s="26" customFormat="1" ht="22.5" x14ac:dyDescent="0.2">
      <c r="B6" s="29" t="s">
        <v>20</v>
      </c>
      <c r="C6" s="31"/>
      <c r="D6" s="33" t="s">
        <v>21</v>
      </c>
      <c r="E6" s="8" t="s">
        <v>22</v>
      </c>
      <c r="F6" s="28" t="s">
        <v>23</v>
      </c>
      <c r="G6" s="28"/>
      <c r="H6" s="28"/>
      <c r="I6" s="28"/>
      <c r="J6" s="28"/>
      <c r="K6" s="28"/>
      <c r="L6" s="8" t="s">
        <v>24</v>
      </c>
      <c r="M6" s="8" t="s">
        <v>25</v>
      </c>
      <c r="N6" s="8" t="s">
        <v>26</v>
      </c>
    </row>
    <row r="7" spans="2:14" s="26" customFormat="1" ht="101.25" x14ac:dyDescent="0.2">
      <c r="B7" s="30"/>
      <c r="C7" s="32"/>
      <c r="D7" s="34"/>
      <c r="E7" s="8" t="s">
        <v>27</v>
      </c>
      <c r="F7" s="18" t="s">
        <v>28</v>
      </c>
      <c r="G7" s="18" t="s">
        <v>29</v>
      </c>
      <c r="H7" s="18" t="s">
        <v>30</v>
      </c>
      <c r="I7" s="18" t="s">
        <v>31</v>
      </c>
      <c r="J7" s="18" t="s">
        <v>32</v>
      </c>
      <c r="K7" s="18" t="s">
        <v>33</v>
      </c>
      <c r="L7" s="8" t="s">
        <v>34</v>
      </c>
      <c r="M7" s="8" t="s">
        <v>35</v>
      </c>
      <c r="N7" s="8" t="s">
        <v>36</v>
      </c>
    </row>
    <row r="8" spans="2:14" ht="12.95" customHeight="1" x14ac:dyDescent="0.2">
      <c r="B8" s="8"/>
      <c r="C8" s="8"/>
      <c r="D8" s="9" t="s">
        <v>0</v>
      </c>
      <c r="E8" s="9" t="s">
        <v>1</v>
      </c>
      <c r="F8" s="19" t="s">
        <v>2</v>
      </c>
      <c r="G8" s="19" t="s">
        <v>3</v>
      </c>
      <c r="H8" s="19" t="s">
        <v>4</v>
      </c>
      <c r="I8" s="19" t="s">
        <v>5</v>
      </c>
      <c r="J8" s="19" t="s">
        <v>6</v>
      </c>
      <c r="K8" s="19" t="s">
        <v>7</v>
      </c>
      <c r="L8" s="9" t="s">
        <v>8</v>
      </c>
      <c r="M8" s="9" t="s">
        <v>9</v>
      </c>
      <c r="N8" s="9" t="s">
        <v>10</v>
      </c>
    </row>
    <row r="9" spans="2:14" ht="12.95" customHeight="1" x14ac:dyDescent="0.2">
      <c r="B9" s="10" t="s">
        <v>37</v>
      </c>
      <c r="C9" s="1"/>
      <c r="D9" s="3">
        <v>378093.63244499301</v>
      </c>
      <c r="E9" s="3">
        <v>112108.03066117001</v>
      </c>
      <c r="F9" s="20">
        <f>+G9+H9+I9+J9+K9</f>
        <v>129717.55546618499</v>
      </c>
      <c r="G9" s="20">
        <v>97094.664804385</v>
      </c>
      <c r="H9" s="20">
        <v>3069.4892186540001</v>
      </c>
      <c r="I9" s="20">
        <v>4790.1221632959996</v>
      </c>
      <c r="J9" s="20">
        <v>6228.874277682</v>
      </c>
      <c r="K9" s="20">
        <v>18534.405002168001</v>
      </c>
      <c r="L9" s="3">
        <v>54611.606193617998</v>
      </c>
      <c r="M9" s="3">
        <v>81656.440124019995</v>
      </c>
      <c r="N9" s="3">
        <v>80694.148135148993</v>
      </c>
    </row>
    <row r="10" spans="2:14" ht="12.95" customHeight="1" x14ac:dyDescent="0.2">
      <c r="B10" s="11" t="s">
        <v>38</v>
      </c>
      <c r="C10" s="1" t="s">
        <v>11</v>
      </c>
      <c r="D10" s="2">
        <v>1233.27818783</v>
      </c>
      <c r="E10" s="2" t="s">
        <v>19</v>
      </c>
      <c r="F10" s="21">
        <f>+G10</f>
        <v>1233.27818783</v>
      </c>
      <c r="G10" s="21">
        <v>1233.27818783</v>
      </c>
      <c r="H10" s="21" t="s">
        <v>19</v>
      </c>
      <c r="I10" s="21" t="s">
        <v>19</v>
      </c>
      <c r="J10" s="21" t="s">
        <v>19</v>
      </c>
      <c r="K10" s="21" t="s">
        <v>19</v>
      </c>
      <c r="L10" s="2">
        <v>0</v>
      </c>
      <c r="M10" s="2" t="s">
        <v>19</v>
      </c>
      <c r="N10" s="2">
        <v>1230.31682804</v>
      </c>
    </row>
    <row r="11" spans="2:14" ht="12.95" customHeight="1" x14ac:dyDescent="0.2">
      <c r="B11" s="11" t="s">
        <v>39</v>
      </c>
      <c r="C11" s="1" t="s">
        <v>12</v>
      </c>
      <c r="D11" s="2">
        <v>88738.897456592997</v>
      </c>
      <c r="E11" s="2">
        <v>13009.87186614</v>
      </c>
      <c r="F11" s="21">
        <f t="shared" ref="F11:F27" si="0">+G11+H11+I11+J11+K11</f>
        <v>32266.868749199999</v>
      </c>
      <c r="G11" s="21">
        <v>29998.37246341</v>
      </c>
      <c r="H11" s="21">
        <v>620.56472836</v>
      </c>
      <c r="I11" s="21">
        <v>655.74728888000004</v>
      </c>
      <c r="J11" s="21">
        <v>311.68038955999998</v>
      </c>
      <c r="K11" s="21">
        <v>680.50387898999998</v>
      </c>
      <c r="L11" s="2">
        <v>4583.1706362799996</v>
      </c>
      <c r="M11" s="2">
        <v>38878.986204973</v>
      </c>
      <c r="N11" s="2">
        <v>5786.6036745600004</v>
      </c>
    </row>
    <row r="12" spans="2:14" ht="12.95" customHeight="1" x14ac:dyDescent="0.2">
      <c r="B12" s="11" t="s">
        <v>40</v>
      </c>
      <c r="C12" s="1" t="s">
        <v>13</v>
      </c>
      <c r="D12" s="2">
        <v>42987.166039917996</v>
      </c>
      <c r="E12" s="2">
        <v>186.147251606</v>
      </c>
      <c r="F12" s="21">
        <f t="shared" si="0"/>
        <v>41228.082368018993</v>
      </c>
      <c r="G12" s="21">
        <v>25015.959705478999</v>
      </c>
      <c r="H12" s="21">
        <v>1616.3630983339999</v>
      </c>
      <c r="I12" s="21">
        <v>102.652935934</v>
      </c>
      <c r="J12" s="21">
        <v>2773.1644978039999</v>
      </c>
      <c r="K12" s="21">
        <v>11719.942130468</v>
      </c>
      <c r="L12" s="2">
        <v>1313.0625437900001</v>
      </c>
      <c r="M12" s="2">
        <v>259.87387650300002</v>
      </c>
      <c r="N12" s="2">
        <v>11740.146944456999</v>
      </c>
    </row>
    <row r="13" spans="2:14" ht="12.95" customHeight="1" x14ac:dyDescent="0.2">
      <c r="B13" s="11" t="s">
        <v>41</v>
      </c>
      <c r="C13" s="1" t="s">
        <v>14</v>
      </c>
      <c r="D13" s="2">
        <v>57819.173960464002</v>
      </c>
      <c r="E13" s="2">
        <v>9220.4537194179993</v>
      </c>
      <c r="F13" s="21">
        <f t="shared" si="0"/>
        <v>42189.191586028006</v>
      </c>
      <c r="G13" s="21">
        <v>38911.474550753002</v>
      </c>
      <c r="H13" s="21">
        <v>5.0752496599999999</v>
      </c>
      <c r="I13" s="21">
        <v>2938.3135969539999</v>
      </c>
      <c r="J13" s="21">
        <v>334.32818866100001</v>
      </c>
      <c r="K13" s="21">
        <v>0</v>
      </c>
      <c r="L13" s="2">
        <v>5808.3352901019998</v>
      </c>
      <c r="M13" s="2">
        <v>601.19336491599995</v>
      </c>
      <c r="N13" s="2">
        <v>21925.219262348</v>
      </c>
    </row>
    <row r="14" spans="2:14" ht="12.95" customHeight="1" x14ac:dyDescent="0.2">
      <c r="B14" s="11" t="s">
        <v>42</v>
      </c>
      <c r="C14" s="1" t="s">
        <v>15</v>
      </c>
      <c r="D14" s="2">
        <v>90870.887479101002</v>
      </c>
      <c r="E14" s="2">
        <v>29733.064349027001</v>
      </c>
      <c r="F14" s="21">
        <f t="shared" si="0"/>
        <v>11171.647770135001</v>
      </c>
      <c r="G14" s="21">
        <v>1406.62549511</v>
      </c>
      <c r="H14" s="21">
        <v>819.72897703000001</v>
      </c>
      <c r="I14" s="21">
        <v>542.99869000299998</v>
      </c>
      <c r="J14" s="21">
        <v>2281.5222819820001</v>
      </c>
      <c r="K14" s="21">
        <v>6120.7723260100001</v>
      </c>
      <c r="L14" s="2">
        <v>31469.033179525999</v>
      </c>
      <c r="M14" s="2">
        <v>18497.142180413</v>
      </c>
      <c r="N14" s="2">
        <v>31979.113150199999</v>
      </c>
    </row>
    <row r="15" spans="2:14" ht="12.95" customHeight="1" x14ac:dyDescent="0.2">
      <c r="B15" s="11" t="s">
        <v>43</v>
      </c>
      <c r="C15" s="1" t="s">
        <v>16</v>
      </c>
      <c r="D15" s="2">
        <v>22118.350555344001</v>
      </c>
      <c r="E15" s="2">
        <v>416.35282103999998</v>
      </c>
      <c r="F15" s="21">
        <f t="shared" si="0"/>
        <v>234.11943289999999</v>
      </c>
      <c r="G15" s="21">
        <v>17.131997270999999</v>
      </c>
      <c r="H15" s="21">
        <v>0</v>
      </c>
      <c r="I15" s="21">
        <v>46.014481701999998</v>
      </c>
      <c r="J15" s="21">
        <v>170.97295392699999</v>
      </c>
      <c r="K15" s="21">
        <v>0</v>
      </c>
      <c r="L15" s="2">
        <v>45.866692581999999</v>
      </c>
      <c r="M15" s="2">
        <v>21422.011608821998</v>
      </c>
      <c r="N15" s="2">
        <v>112.20560635</v>
      </c>
    </row>
    <row r="16" spans="2:14" ht="12.95" customHeight="1" x14ac:dyDescent="0.2">
      <c r="B16" s="11" t="s">
        <v>44</v>
      </c>
      <c r="C16" s="1" t="s">
        <v>17</v>
      </c>
      <c r="D16" s="2">
        <v>755.64299217999996</v>
      </c>
      <c r="E16" s="2">
        <v>84.762396330000001</v>
      </c>
      <c r="F16" s="21">
        <f t="shared" si="0"/>
        <v>254.91012682000002</v>
      </c>
      <c r="G16" s="21">
        <v>246.97844524000001</v>
      </c>
      <c r="H16" s="21">
        <v>3.37933818</v>
      </c>
      <c r="I16" s="21">
        <v>1.01644622</v>
      </c>
      <c r="J16" s="21">
        <v>2.32720233</v>
      </c>
      <c r="K16" s="21">
        <v>1.2086948500000001</v>
      </c>
      <c r="L16" s="2">
        <v>415.97046903</v>
      </c>
      <c r="M16" s="2">
        <v>0</v>
      </c>
      <c r="N16" s="2">
        <v>121.08532700000001</v>
      </c>
    </row>
    <row r="17" spans="2:14" ht="12.95" customHeight="1" x14ac:dyDescent="0.2">
      <c r="B17" s="12" t="s">
        <v>45</v>
      </c>
      <c r="C17" s="13" t="s">
        <v>18</v>
      </c>
      <c r="D17" s="14">
        <v>73570.235773563007</v>
      </c>
      <c r="E17" s="14">
        <v>59457.378257609002</v>
      </c>
      <c r="F17" s="22">
        <f t="shared" si="0"/>
        <v>1139.4572452529999</v>
      </c>
      <c r="G17" s="22">
        <v>264.84395929200002</v>
      </c>
      <c r="H17" s="22">
        <v>4.3778270900000003</v>
      </c>
      <c r="I17" s="22">
        <v>503.37872360300003</v>
      </c>
      <c r="J17" s="22">
        <v>354.87876341800001</v>
      </c>
      <c r="K17" s="22">
        <v>11.977971849999999</v>
      </c>
      <c r="L17" s="14">
        <v>10976.167382308</v>
      </c>
      <c r="M17" s="14">
        <v>1997.2328883929999</v>
      </c>
      <c r="N17" s="14">
        <v>7799.4573421940004</v>
      </c>
    </row>
    <row r="18" spans="2:14" ht="12.95" customHeight="1" x14ac:dyDescent="0.2">
      <c r="B18" s="10" t="s">
        <v>46</v>
      </c>
      <c r="C18" s="1"/>
      <c r="D18" s="3">
        <v>403836.53364141501</v>
      </c>
      <c r="E18" s="3">
        <v>174494.142615569</v>
      </c>
      <c r="F18" s="20">
        <f t="shared" si="0"/>
        <v>127345.074131723</v>
      </c>
      <c r="G18" s="20">
        <v>94353.656618352994</v>
      </c>
      <c r="H18" s="20">
        <v>3133.2566757760001</v>
      </c>
      <c r="I18" s="20">
        <v>5333.4014753620004</v>
      </c>
      <c r="J18" s="20">
        <v>5990.3543600639996</v>
      </c>
      <c r="K18" s="20">
        <v>18534.405002168001</v>
      </c>
      <c r="L18" s="3">
        <v>79903.088387342999</v>
      </c>
      <c r="M18" s="3">
        <v>22094.22850678</v>
      </c>
      <c r="N18" s="3">
        <v>54951.246938727003</v>
      </c>
    </row>
    <row r="19" spans="2:14" ht="12.95" customHeight="1" x14ac:dyDescent="0.2">
      <c r="B19" s="11" t="s">
        <v>38</v>
      </c>
      <c r="C19" s="1" t="s">
        <v>11</v>
      </c>
      <c r="D19" s="2">
        <v>1230.31682804</v>
      </c>
      <c r="E19" s="2" t="s">
        <v>19</v>
      </c>
      <c r="F19" s="21">
        <f>+G19</f>
        <v>1230.31682804</v>
      </c>
      <c r="G19" s="21">
        <v>1230.31682804</v>
      </c>
      <c r="H19" s="21" t="s">
        <v>19</v>
      </c>
      <c r="I19" s="21" t="s">
        <v>19</v>
      </c>
      <c r="J19" s="21" t="s">
        <v>19</v>
      </c>
      <c r="K19" s="21" t="s">
        <v>19</v>
      </c>
      <c r="L19" s="2">
        <v>0</v>
      </c>
      <c r="M19" s="2" t="s">
        <v>19</v>
      </c>
      <c r="N19" s="2">
        <v>1233.27818783</v>
      </c>
    </row>
    <row r="20" spans="2:14" ht="12.95" customHeight="1" x14ac:dyDescent="0.2">
      <c r="B20" s="11" t="s">
        <v>39</v>
      </c>
      <c r="C20" s="1" t="s">
        <v>12</v>
      </c>
      <c r="D20" s="2">
        <v>80720.161499930997</v>
      </c>
      <c r="E20" s="2" t="s">
        <v>19</v>
      </c>
      <c r="F20" s="21">
        <f>+G20</f>
        <v>80672.598665737998</v>
      </c>
      <c r="G20" s="21">
        <v>80672.598665737998</v>
      </c>
      <c r="H20" s="21" t="s">
        <v>19</v>
      </c>
      <c r="I20" s="21">
        <v>0</v>
      </c>
      <c r="J20" s="21" t="s">
        <v>19</v>
      </c>
      <c r="K20" s="21" t="s">
        <v>19</v>
      </c>
      <c r="L20" s="2">
        <v>47.562834193</v>
      </c>
      <c r="M20" s="2" t="s">
        <v>19</v>
      </c>
      <c r="N20" s="2">
        <v>13805.339631221999</v>
      </c>
    </row>
    <row r="21" spans="2:14" ht="12.95" customHeight="1" x14ac:dyDescent="0.2">
      <c r="B21" s="11" t="s">
        <v>40</v>
      </c>
      <c r="C21" s="1" t="s">
        <v>13</v>
      </c>
      <c r="D21" s="2">
        <v>37113.023428305001</v>
      </c>
      <c r="E21" s="2">
        <v>2228.3375359940001</v>
      </c>
      <c r="F21" s="21">
        <f t="shared" si="0"/>
        <v>820.41018620300008</v>
      </c>
      <c r="G21" s="21">
        <v>755.04823552000005</v>
      </c>
      <c r="H21" s="21">
        <v>0</v>
      </c>
      <c r="I21" s="21">
        <v>49.294607069999998</v>
      </c>
      <c r="J21" s="21">
        <v>16.067343612999998</v>
      </c>
      <c r="K21" s="21">
        <v>0</v>
      </c>
      <c r="L21" s="2">
        <v>34064.275706107997</v>
      </c>
      <c r="M21" s="2">
        <v>0</v>
      </c>
      <c r="N21" s="2">
        <v>17614.289556070002</v>
      </c>
    </row>
    <row r="22" spans="2:14" ht="12.95" customHeight="1" x14ac:dyDescent="0.2">
      <c r="B22" s="11" t="s">
        <v>41</v>
      </c>
      <c r="C22" s="1" t="s">
        <v>14</v>
      </c>
      <c r="D22" s="2">
        <v>76264.763055835007</v>
      </c>
      <c r="E22" s="2">
        <v>36406.774726474003</v>
      </c>
      <c r="F22" s="21">
        <f t="shared" si="0"/>
        <v>3323.4921625850002</v>
      </c>
      <c r="G22" s="21">
        <v>0</v>
      </c>
      <c r="H22" s="21">
        <v>68.414780440000001</v>
      </c>
      <c r="I22" s="21">
        <v>3166.4784070710002</v>
      </c>
      <c r="J22" s="21">
        <v>84.574258614000001</v>
      </c>
      <c r="K22" s="21">
        <v>4.0247164599999996</v>
      </c>
      <c r="L22" s="2">
        <v>15908.378860184001</v>
      </c>
      <c r="M22" s="2">
        <v>20626.117306592001</v>
      </c>
      <c r="N22" s="2">
        <v>3479.630166977</v>
      </c>
    </row>
    <row r="23" spans="2:14" ht="12.95" customHeight="1" x14ac:dyDescent="0.2">
      <c r="B23" s="11" t="s">
        <v>42</v>
      </c>
      <c r="C23" s="1" t="s">
        <v>15</v>
      </c>
      <c r="D23" s="2">
        <v>111607.96408016099</v>
      </c>
      <c r="E23" s="2">
        <v>77051.007211146003</v>
      </c>
      <c r="F23" s="21">
        <f t="shared" si="0"/>
        <v>17436.960063124003</v>
      </c>
      <c r="G23" s="21">
        <v>10943.863297198999</v>
      </c>
      <c r="H23" s="21">
        <v>3049.195621626</v>
      </c>
      <c r="I23" s="21">
        <v>1568.854402401</v>
      </c>
      <c r="J23" s="21">
        <v>1863.654280558</v>
      </c>
      <c r="K23" s="21">
        <v>11.392461340000001</v>
      </c>
      <c r="L23" s="2">
        <v>17119.996805891002</v>
      </c>
      <c r="M23" s="2">
        <v>0</v>
      </c>
      <c r="N23" s="2">
        <v>11242.036549140001</v>
      </c>
    </row>
    <row r="24" spans="2:14" ht="12.95" customHeight="1" x14ac:dyDescent="0.2">
      <c r="B24" s="11" t="s">
        <v>43</v>
      </c>
      <c r="C24" s="1" t="s">
        <v>16</v>
      </c>
      <c r="D24" s="2">
        <v>22072.967019553998</v>
      </c>
      <c r="E24" s="2">
        <v>0</v>
      </c>
      <c r="F24" s="21">
        <f t="shared" si="0"/>
        <v>22041.122424712998</v>
      </c>
      <c r="G24" s="21">
        <v>0</v>
      </c>
      <c r="H24" s="21">
        <v>0</v>
      </c>
      <c r="I24" s="21">
        <v>0</v>
      </c>
      <c r="J24" s="21">
        <v>3571.5231091249998</v>
      </c>
      <c r="K24" s="21">
        <v>18469.599315587999</v>
      </c>
      <c r="L24" s="2">
        <v>31.844594840999999</v>
      </c>
      <c r="M24" s="2">
        <v>0</v>
      </c>
      <c r="N24" s="2">
        <v>157.58914214000001</v>
      </c>
    </row>
    <row r="25" spans="2:14" ht="12.95" customHeight="1" x14ac:dyDescent="0.2">
      <c r="B25" s="11" t="s">
        <v>44</v>
      </c>
      <c r="C25" s="1" t="s">
        <v>17</v>
      </c>
      <c r="D25" s="2">
        <v>303.73233969</v>
      </c>
      <c r="E25" s="2">
        <v>50.319401159999998</v>
      </c>
      <c r="F25" s="21">
        <f t="shared" si="0"/>
        <v>253.39899768999999</v>
      </c>
      <c r="G25" s="21">
        <v>210.35537438</v>
      </c>
      <c r="H25" s="21">
        <v>0.91539798000000006</v>
      </c>
      <c r="I25" s="21">
        <v>0.10886440999999999</v>
      </c>
      <c r="J25" s="21">
        <v>2.0908943299999998</v>
      </c>
      <c r="K25" s="21">
        <v>39.928466589999999</v>
      </c>
      <c r="L25" s="2">
        <v>0</v>
      </c>
      <c r="M25" s="2">
        <v>1.3940839999999999E-2</v>
      </c>
      <c r="N25" s="2">
        <v>572.99597948999997</v>
      </c>
    </row>
    <row r="26" spans="2:14" ht="12.95" customHeight="1" x14ac:dyDescent="0.2">
      <c r="B26" s="11" t="s">
        <v>47</v>
      </c>
      <c r="C26" s="1" t="s">
        <v>18</v>
      </c>
      <c r="D26" s="2">
        <v>74523.605389899007</v>
      </c>
      <c r="E26" s="2">
        <v>58757.703740794997</v>
      </c>
      <c r="F26" s="21">
        <f t="shared" si="0"/>
        <v>1566.77480363</v>
      </c>
      <c r="G26" s="21">
        <v>541.47421747600004</v>
      </c>
      <c r="H26" s="21">
        <v>14.730875729999999</v>
      </c>
      <c r="I26" s="21">
        <v>548.66519441000003</v>
      </c>
      <c r="J26" s="21">
        <v>452.444473824</v>
      </c>
      <c r="K26" s="21">
        <v>9.4600421899999994</v>
      </c>
      <c r="L26" s="2">
        <v>12731.029586126</v>
      </c>
      <c r="M26" s="2">
        <v>1468.0972593480001</v>
      </c>
      <c r="N26" s="2">
        <v>6846.0877258580003</v>
      </c>
    </row>
    <row r="27" spans="2:14" ht="12.95" customHeight="1" x14ac:dyDescent="0.2">
      <c r="B27" s="15" t="s">
        <v>48</v>
      </c>
      <c r="C27" s="16"/>
      <c r="D27" s="17">
        <v>-25742.901196422001</v>
      </c>
      <c r="E27" s="17">
        <v>-62386.111954398999</v>
      </c>
      <c r="F27" s="23">
        <f t="shared" si="0"/>
        <v>2372.4813344620002</v>
      </c>
      <c r="G27" s="23">
        <v>2741.0081860320001</v>
      </c>
      <c r="H27" s="23">
        <v>-63.767457122000003</v>
      </c>
      <c r="I27" s="23">
        <v>-543.27931206599999</v>
      </c>
      <c r="J27" s="23">
        <v>238.51991761799999</v>
      </c>
      <c r="K27" s="23">
        <v>0</v>
      </c>
      <c r="L27" s="17">
        <v>-25291.482193725002</v>
      </c>
      <c r="M27" s="17">
        <v>59562.211617239998</v>
      </c>
      <c r="N27" s="17">
        <v>25742.901196422001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H2" sqref="H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27" t="s">
        <v>50</v>
      </c>
      <c r="E2" s="6"/>
      <c r="H2" s="27" t="s">
        <v>92</v>
      </c>
    </row>
    <row r="3" spans="2:14" ht="12.95" customHeight="1" x14ac:dyDescent="0.2">
      <c r="B3" s="25" t="s">
        <v>95</v>
      </c>
    </row>
    <row r="4" spans="2:14" ht="12.95" customHeight="1" x14ac:dyDescent="0.2">
      <c r="B4" s="25"/>
    </row>
    <row r="5" spans="2:14" ht="12.95" customHeight="1" x14ac:dyDescent="0.2">
      <c r="B5" s="4"/>
    </row>
    <row r="6" spans="2:14" s="26" customFormat="1" ht="22.5" x14ac:dyDescent="0.2">
      <c r="B6" s="29" t="s">
        <v>20</v>
      </c>
      <c r="C6" s="31"/>
      <c r="D6" s="33" t="s">
        <v>21</v>
      </c>
      <c r="E6" s="8" t="s">
        <v>22</v>
      </c>
      <c r="F6" s="28" t="s">
        <v>23</v>
      </c>
      <c r="G6" s="28"/>
      <c r="H6" s="28"/>
      <c r="I6" s="28"/>
      <c r="J6" s="28"/>
      <c r="K6" s="28"/>
      <c r="L6" s="8" t="s">
        <v>24</v>
      </c>
      <c r="M6" s="8" t="s">
        <v>25</v>
      </c>
      <c r="N6" s="8" t="s">
        <v>26</v>
      </c>
    </row>
    <row r="7" spans="2:14" s="26" customFormat="1" ht="101.25" x14ac:dyDescent="0.2">
      <c r="B7" s="30"/>
      <c r="C7" s="32"/>
      <c r="D7" s="34"/>
      <c r="E7" s="8" t="s">
        <v>27</v>
      </c>
      <c r="F7" s="18" t="s">
        <v>28</v>
      </c>
      <c r="G7" s="18" t="s">
        <v>29</v>
      </c>
      <c r="H7" s="18" t="s">
        <v>30</v>
      </c>
      <c r="I7" s="18" t="s">
        <v>31</v>
      </c>
      <c r="J7" s="18" t="s">
        <v>32</v>
      </c>
      <c r="K7" s="18" t="s">
        <v>33</v>
      </c>
      <c r="L7" s="8" t="s">
        <v>34</v>
      </c>
      <c r="M7" s="8" t="s">
        <v>35</v>
      </c>
      <c r="N7" s="8" t="s">
        <v>36</v>
      </c>
    </row>
    <row r="8" spans="2:14" ht="12.95" customHeight="1" x14ac:dyDescent="0.2">
      <c r="B8" s="8"/>
      <c r="C8" s="8"/>
      <c r="D8" s="9" t="s">
        <v>0</v>
      </c>
      <c r="E8" s="9" t="s">
        <v>1</v>
      </c>
      <c r="F8" s="19" t="s">
        <v>2</v>
      </c>
      <c r="G8" s="19" t="s">
        <v>3</v>
      </c>
      <c r="H8" s="19" t="s">
        <v>4</v>
      </c>
      <c r="I8" s="19" t="s">
        <v>5</v>
      </c>
      <c r="J8" s="19" t="s">
        <v>6</v>
      </c>
      <c r="K8" s="19" t="s">
        <v>7</v>
      </c>
      <c r="L8" s="9" t="s">
        <v>8</v>
      </c>
      <c r="M8" s="9" t="s">
        <v>9</v>
      </c>
      <c r="N8" s="9" t="s">
        <v>10</v>
      </c>
    </row>
    <row r="9" spans="2:14" ht="12.95" customHeight="1" x14ac:dyDescent="0.2">
      <c r="B9" s="10" t="s">
        <v>37</v>
      </c>
      <c r="C9" s="1"/>
      <c r="D9" s="3">
        <v>389799.08119051502</v>
      </c>
      <c r="E9" s="3">
        <v>117000.802453011</v>
      </c>
      <c r="F9" s="20">
        <f>+G9+H9+I9+J9+K9</f>
        <v>134235.94756708201</v>
      </c>
      <c r="G9" s="20">
        <v>101493.292817696</v>
      </c>
      <c r="H9" s="20">
        <v>2956.5909040910001</v>
      </c>
      <c r="I9" s="20">
        <v>4898.9408510120002</v>
      </c>
      <c r="J9" s="20">
        <v>6329.7976447330002</v>
      </c>
      <c r="K9" s="20">
        <v>18557.325349549999</v>
      </c>
      <c r="L9" s="3">
        <v>56156.257628193001</v>
      </c>
      <c r="M9" s="3">
        <v>82406.073542229002</v>
      </c>
      <c r="N9" s="3">
        <v>84191.506230807005</v>
      </c>
    </row>
    <row r="10" spans="2:14" ht="12.95" customHeight="1" x14ac:dyDescent="0.2">
      <c r="B10" s="11" t="s">
        <v>38</v>
      </c>
      <c r="C10" s="1" t="s">
        <v>11</v>
      </c>
      <c r="D10" s="2">
        <v>1254.72153699</v>
      </c>
      <c r="E10" s="2" t="s">
        <v>19</v>
      </c>
      <c r="F10" s="21">
        <f>+G10</f>
        <v>1254.72153699</v>
      </c>
      <c r="G10" s="21">
        <v>1254.72153699</v>
      </c>
      <c r="H10" s="21" t="s">
        <v>19</v>
      </c>
      <c r="I10" s="21" t="s">
        <v>19</v>
      </c>
      <c r="J10" s="21" t="s">
        <v>19</v>
      </c>
      <c r="K10" s="21" t="s">
        <v>19</v>
      </c>
      <c r="L10" s="2">
        <v>0</v>
      </c>
      <c r="M10" s="2" t="s">
        <v>19</v>
      </c>
      <c r="N10" s="2">
        <v>1251.7602491099999</v>
      </c>
    </row>
    <row r="11" spans="2:14" ht="12.95" customHeight="1" x14ac:dyDescent="0.2">
      <c r="B11" s="11" t="s">
        <v>39</v>
      </c>
      <c r="C11" s="1" t="s">
        <v>12</v>
      </c>
      <c r="D11" s="2">
        <v>93985.371238619002</v>
      </c>
      <c r="E11" s="2">
        <v>14398.7749329</v>
      </c>
      <c r="F11" s="21">
        <f t="shared" ref="F11:F27" si="0">+G11+H11+I11+J11+K11</f>
        <v>34214.921404840003</v>
      </c>
      <c r="G11" s="21">
        <v>31796.997275009999</v>
      </c>
      <c r="H11" s="21">
        <v>658.02110391999997</v>
      </c>
      <c r="I11" s="21">
        <v>603.30177795999998</v>
      </c>
      <c r="J11" s="21">
        <v>331.55627500000003</v>
      </c>
      <c r="K11" s="21">
        <v>825.04497294999999</v>
      </c>
      <c r="L11" s="2">
        <v>5574.1972390239998</v>
      </c>
      <c r="M11" s="2">
        <v>39797.477661855002</v>
      </c>
      <c r="N11" s="2">
        <v>6802.4319111200002</v>
      </c>
    </row>
    <row r="12" spans="2:14" ht="12.95" customHeight="1" x14ac:dyDescent="0.2">
      <c r="B12" s="11" t="s">
        <v>40</v>
      </c>
      <c r="C12" s="1" t="s">
        <v>13</v>
      </c>
      <c r="D12" s="2">
        <v>43786.872754509997</v>
      </c>
      <c r="E12" s="2">
        <v>189.16964666499999</v>
      </c>
      <c r="F12" s="21">
        <f t="shared" si="0"/>
        <v>42026.192535620001</v>
      </c>
      <c r="G12" s="21">
        <v>25652.427320089999</v>
      </c>
      <c r="H12" s="21">
        <v>1492.1011640710001</v>
      </c>
      <c r="I12" s="21">
        <v>98.427915673000001</v>
      </c>
      <c r="J12" s="21">
        <v>2747.1818596560001</v>
      </c>
      <c r="K12" s="21">
        <v>12036.05427613</v>
      </c>
      <c r="L12" s="2">
        <v>1286.5203750640001</v>
      </c>
      <c r="M12" s="2">
        <v>284.99019716100003</v>
      </c>
      <c r="N12" s="2">
        <v>11155.463245311001</v>
      </c>
    </row>
    <row r="13" spans="2:14" ht="12.95" customHeight="1" x14ac:dyDescent="0.2">
      <c r="B13" s="11" t="s">
        <v>41</v>
      </c>
      <c r="C13" s="1" t="s">
        <v>14</v>
      </c>
      <c r="D13" s="2">
        <v>59824.783920684997</v>
      </c>
      <c r="E13" s="2">
        <v>9142.5326219140006</v>
      </c>
      <c r="F13" s="21">
        <f t="shared" si="0"/>
        <v>44076.619013798998</v>
      </c>
      <c r="G13" s="21">
        <v>40693.365419918999</v>
      </c>
      <c r="H13" s="21">
        <v>10.19775426</v>
      </c>
      <c r="I13" s="21">
        <v>3039.5893371359998</v>
      </c>
      <c r="J13" s="21">
        <v>333.46650248399999</v>
      </c>
      <c r="K13" s="21">
        <v>0</v>
      </c>
      <c r="L13" s="2">
        <v>5968.8670339580003</v>
      </c>
      <c r="M13" s="2">
        <v>636.765251014</v>
      </c>
      <c r="N13" s="2">
        <v>22311.656532605</v>
      </c>
    </row>
    <row r="14" spans="2:14" ht="12.95" customHeight="1" x14ac:dyDescent="0.2">
      <c r="B14" s="11" t="s">
        <v>42</v>
      </c>
      <c r="C14" s="1" t="s">
        <v>15</v>
      </c>
      <c r="D14" s="2">
        <v>91195.738622399003</v>
      </c>
      <c r="E14" s="2">
        <v>30689.721560294998</v>
      </c>
      <c r="F14" s="21">
        <f t="shared" si="0"/>
        <v>10621.161759491999</v>
      </c>
      <c r="G14" s="21">
        <v>1374.81758883</v>
      </c>
      <c r="H14" s="21">
        <v>789.23982859</v>
      </c>
      <c r="I14" s="21">
        <v>482.73449396400002</v>
      </c>
      <c r="J14" s="21">
        <v>2332.0732411479999</v>
      </c>
      <c r="K14" s="21">
        <v>5642.2966069599997</v>
      </c>
      <c r="L14" s="2">
        <v>31526.743300754999</v>
      </c>
      <c r="M14" s="2">
        <v>18358.112001857</v>
      </c>
      <c r="N14" s="2">
        <v>32742.117727100002</v>
      </c>
    </row>
    <row r="15" spans="2:14" ht="12.95" customHeight="1" x14ac:dyDescent="0.2">
      <c r="B15" s="11" t="s">
        <v>43</v>
      </c>
      <c r="C15" s="1" t="s">
        <v>16</v>
      </c>
      <c r="D15" s="2">
        <v>21954.392939338999</v>
      </c>
      <c r="E15" s="2">
        <v>412.48410018999999</v>
      </c>
      <c r="F15" s="21">
        <f t="shared" si="0"/>
        <v>244.32480643599999</v>
      </c>
      <c r="G15" s="21">
        <v>17.333173495</v>
      </c>
      <c r="H15" s="21">
        <v>0</v>
      </c>
      <c r="I15" s="21">
        <v>45.333009969000003</v>
      </c>
      <c r="J15" s="21">
        <v>181.65862297199999</v>
      </c>
      <c r="K15" s="21">
        <v>0</v>
      </c>
      <c r="L15" s="2">
        <v>45.187409596999998</v>
      </c>
      <c r="M15" s="2">
        <v>21252.396623116001</v>
      </c>
      <c r="N15" s="2">
        <v>110.83477062999999</v>
      </c>
    </row>
    <row r="16" spans="2:14" ht="12.95" customHeight="1" x14ac:dyDescent="0.2">
      <c r="B16" s="11" t="s">
        <v>44</v>
      </c>
      <c r="C16" s="1" t="s">
        <v>17</v>
      </c>
      <c r="D16" s="2">
        <v>1153.3054157900001</v>
      </c>
      <c r="E16" s="2">
        <v>173.17222444000001</v>
      </c>
      <c r="F16" s="21">
        <f t="shared" si="0"/>
        <v>381.71810494999994</v>
      </c>
      <c r="G16" s="21">
        <v>375.41486839999999</v>
      </c>
      <c r="H16" s="21">
        <v>1.3106440100000001</v>
      </c>
      <c r="I16" s="21">
        <v>1.58216373</v>
      </c>
      <c r="J16" s="21">
        <v>2.0357994000000001</v>
      </c>
      <c r="K16" s="21">
        <v>1.3746294100000001</v>
      </c>
      <c r="L16" s="2">
        <v>598.41322163999996</v>
      </c>
      <c r="M16" s="2">
        <v>1.86476E-3</v>
      </c>
      <c r="N16" s="2">
        <v>183.18626</v>
      </c>
    </row>
    <row r="17" spans="2:14" ht="12.95" customHeight="1" x14ac:dyDescent="0.2">
      <c r="B17" s="12" t="s">
        <v>45</v>
      </c>
      <c r="C17" s="13" t="s">
        <v>18</v>
      </c>
      <c r="D17" s="14">
        <v>76643.894762183001</v>
      </c>
      <c r="E17" s="14">
        <v>61994.947366606997</v>
      </c>
      <c r="F17" s="22">
        <f t="shared" si="0"/>
        <v>1416.288404955</v>
      </c>
      <c r="G17" s="22">
        <v>328.21563496200002</v>
      </c>
      <c r="H17" s="22">
        <v>5.7204092400000004</v>
      </c>
      <c r="I17" s="22">
        <v>627.97215258000006</v>
      </c>
      <c r="J17" s="22">
        <v>401.825344073</v>
      </c>
      <c r="K17" s="22">
        <v>52.554864100000003</v>
      </c>
      <c r="L17" s="14">
        <v>11156.329048154999</v>
      </c>
      <c r="M17" s="14">
        <v>2076.3299424659999</v>
      </c>
      <c r="N17" s="14">
        <v>9634.0555349309998</v>
      </c>
    </row>
    <row r="18" spans="2:14" ht="12.95" customHeight="1" x14ac:dyDescent="0.2">
      <c r="B18" s="10" t="s">
        <v>46</v>
      </c>
      <c r="C18" s="1"/>
      <c r="D18" s="3">
        <v>416189.01009097998</v>
      </c>
      <c r="E18" s="3">
        <v>181089.848967734</v>
      </c>
      <c r="F18" s="20">
        <f t="shared" si="0"/>
        <v>131633.12737676399</v>
      </c>
      <c r="G18" s="20">
        <v>98732.542700332997</v>
      </c>
      <c r="H18" s="20">
        <v>2971.375069106</v>
      </c>
      <c r="I18" s="20">
        <v>5576.4550112260004</v>
      </c>
      <c r="J18" s="20">
        <v>5795.4292465489998</v>
      </c>
      <c r="K18" s="20">
        <v>18557.325349549999</v>
      </c>
      <c r="L18" s="3">
        <v>80838.619016508004</v>
      </c>
      <c r="M18" s="3">
        <v>22627.414729974</v>
      </c>
      <c r="N18" s="3">
        <v>57801.577330341999</v>
      </c>
    </row>
    <row r="19" spans="2:14" ht="12.95" customHeight="1" x14ac:dyDescent="0.2">
      <c r="B19" s="11" t="s">
        <v>38</v>
      </c>
      <c r="C19" s="1" t="s">
        <v>11</v>
      </c>
      <c r="D19" s="2">
        <v>1251.7602491099999</v>
      </c>
      <c r="E19" s="2" t="s">
        <v>19</v>
      </c>
      <c r="F19" s="21">
        <f>+G19</f>
        <v>1251.7602491099999</v>
      </c>
      <c r="G19" s="21">
        <v>1251.7602491099999</v>
      </c>
      <c r="H19" s="21" t="s">
        <v>19</v>
      </c>
      <c r="I19" s="21" t="s">
        <v>19</v>
      </c>
      <c r="J19" s="21" t="s">
        <v>19</v>
      </c>
      <c r="K19" s="21" t="s">
        <v>19</v>
      </c>
      <c r="L19" s="2">
        <v>0</v>
      </c>
      <c r="M19" s="2" t="s">
        <v>19</v>
      </c>
      <c r="N19" s="2">
        <v>1254.72153699</v>
      </c>
    </row>
    <row r="20" spans="2:14" ht="12.95" customHeight="1" x14ac:dyDescent="0.2">
      <c r="B20" s="11" t="s">
        <v>39</v>
      </c>
      <c r="C20" s="1" t="s">
        <v>12</v>
      </c>
      <c r="D20" s="2">
        <v>85120.448377059001</v>
      </c>
      <c r="E20" s="2" t="s">
        <v>19</v>
      </c>
      <c r="F20" s="21">
        <f>+G20</f>
        <v>85073.009606074003</v>
      </c>
      <c r="G20" s="21">
        <v>85073.009606074003</v>
      </c>
      <c r="H20" s="21" t="s">
        <v>19</v>
      </c>
      <c r="I20" s="21">
        <v>0</v>
      </c>
      <c r="J20" s="21" t="s">
        <v>19</v>
      </c>
      <c r="K20" s="21" t="s">
        <v>19</v>
      </c>
      <c r="L20" s="2">
        <v>47.438770984999998</v>
      </c>
      <c r="M20" s="2" t="s">
        <v>19</v>
      </c>
      <c r="N20" s="2">
        <v>15667.354772680001</v>
      </c>
    </row>
    <row r="21" spans="2:14" ht="12.95" customHeight="1" x14ac:dyDescent="0.2">
      <c r="B21" s="11" t="s">
        <v>40</v>
      </c>
      <c r="C21" s="1" t="s">
        <v>13</v>
      </c>
      <c r="D21" s="2">
        <v>36952.315543750999</v>
      </c>
      <c r="E21" s="2">
        <v>2249.6402106609999</v>
      </c>
      <c r="F21" s="21">
        <f t="shared" si="0"/>
        <v>818.57999221600005</v>
      </c>
      <c r="G21" s="21">
        <v>752.12001109000005</v>
      </c>
      <c r="H21" s="21">
        <v>0</v>
      </c>
      <c r="I21" s="21">
        <v>50.315154509999999</v>
      </c>
      <c r="J21" s="21">
        <v>16.144826616</v>
      </c>
      <c r="K21" s="21">
        <v>0</v>
      </c>
      <c r="L21" s="2">
        <v>33884.095340874002</v>
      </c>
      <c r="M21" s="2">
        <v>0</v>
      </c>
      <c r="N21" s="2">
        <v>17990.02045607</v>
      </c>
    </row>
    <row r="22" spans="2:14" ht="12.95" customHeight="1" x14ac:dyDescent="0.2">
      <c r="B22" s="11" t="s">
        <v>41</v>
      </c>
      <c r="C22" s="1" t="s">
        <v>14</v>
      </c>
      <c r="D22" s="2">
        <v>78344.878110863006</v>
      </c>
      <c r="E22" s="2">
        <v>37317.384624550003</v>
      </c>
      <c r="F22" s="21">
        <f t="shared" si="0"/>
        <v>3522.2017595439997</v>
      </c>
      <c r="G22" s="21">
        <v>0</v>
      </c>
      <c r="H22" s="21">
        <v>69.48134675</v>
      </c>
      <c r="I22" s="21">
        <v>3364.729818194</v>
      </c>
      <c r="J22" s="21">
        <v>87.988324399999996</v>
      </c>
      <c r="K22" s="21">
        <v>2.2702E-3</v>
      </c>
      <c r="L22" s="2">
        <v>16430.628830234</v>
      </c>
      <c r="M22" s="2">
        <v>21074.662896534999</v>
      </c>
      <c r="N22" s="2">
        <v>3791.5623424270002</v>
      </c>
    </row>
    <row r="23" spans="2:14" ht="12.95" customHeight="1" x14ac:dyDescent="0.2">
      <c r="B23" s="11" t="s">
        <v>42</v>
      </c>
      <c r="C23" s="1" t="s">
        <v>15</v>
      </c>
      <c r="D23" s="2">
        <v>113051.77403001901</v>
      </c>
      <c r="E23" s="2">
        <v>79007.824046652997</v>
      </c>
      <c r="F23" s="21">
        <f t="shared" si="0"/>
        <v>16914.596284094998</v>
      </c>
      <c r="G23" s="21">
        <v>10652.444590624</v>
      </c>
      <c r="H23" s="21">
        <v>2884.0295168960001</v>
      </c>
      <c r="I23" s="21">
        <v>1537.8184245699999</v>
      </c>
      <c r="J23" s="21">
        <v>1825.460497645</v>
      </c>
      <c r="K23" s="21">
        <v>14.84325436</v>
      </c>
      <c r="L23" s="2">
        <v>17129.353699271</v>
      </c>
      <c r="M23" s="2">
        <v>0</v>
      </c>
      <c r="N23" s="2">
        <v>10886.08231948</v>
      </c>
    </row>
    <row r="24" spans="2:14" ht="12.95" customHeight="1" x14ac:dyDescent="0.2">
      <c r="B24" s="11" t="s">
        <v>43</v>
      </c>
      <c r="C24" s="1" t="s">
        <v>16</v>
      </c>
      <c r="D24" s="2">
        <v>21896.754685329</v>
      </c>
      <c r="E24" s="2">
        <v>0</v>
      </c>
      <c r="F24" s="21">
        <f t="shared" si="0"/>
        <v>21862.629367329999</v>
      </c>
      <c r="G24" s="21">
        <v>0</v>
      </c>
      <c r="H24" s="21">
        <v>0</v>
      </c>
      <c r="I24" s="21">
        <v>0</v>
      </c>
      <c r="J24" s="21">
        <v>3382.5853739700001</v>
      </c>
      <c r="K24" s="21">
        <v>18480.043993359999</v>
      </c>
      <c r="L24" s="2">
        <v>34.125317999000004</v>
      </c>
      <c r="M24" s="2">
        <v>0</v>
      </c>
      <c r="N24" s="2">
        <v>168.47302464000001</v>
      </c>
    </row>
    <row r="25" spans="2:14" ht="12.95" customHeight="1" x14ac:dyDescent="0.2">
      <c r="B25" s="11" t="s">
        <v>44</v>
      </c>
      <c r="C25" s="1" t="s">
        <v>17</v>
      </c>
      <c r="D25" s="2">
        <v>438.47676849999999</v>
      </c>
      <c r="E25" s="2">
        <v>67.194510969999996</v>
      </c>
      <c r="F25" s="21">
        <f t="shared" si="0"/>
        <v>371.28091525999997</v>
      </c>
      <c r="G25" s="21">
        <v>325.14649789999999</v>
      </c>
      <c r="H25" s="21">
        <v>1.34357935</v>
      </c>
      <c r="I25" s="21">
        <v>6.0522850000000003E-2</v>
      </c>
      <c r="J25" s="21">
        <v>1.62035961</v>
      </c>
      <c r="K25" s="21">
        <v>43.109955550000002</v>
      </c>
      <c r="L25" s="2">
        <v>0</v>
      </c>
      <c r="M25" s="2">
        <v>1.34227E-3</v>
      </c>
      <c r="N25" s="2">
        <v>898.01490729</v>
      </c>
    </row>
    <row r="26" spans="2:14" ht="12.95" customHeight="1" x14ac:dyDescent="0.2">
      <c r="B26" s="11" t="s">
        <v>47</v>
      </c>
      <c r="C26" s="1" t="s">
        <v>18</v>
      </c>
      <c r="D26" s="2">
        <v>79132.602326349006</v>
      </c>
      <c r="E26" s="2">
        <v>62447.805574899998</v>
      </c>
      <c r="F26" s="21">
        <f t="shared" si="0"/>
        <v>1819.069203135</v>
      </c>
      <c r="G26" s="21">
        <v>678.061745535</v>
      </c>
      <c r="H26" s="21">
        <v>16.520626109999998</v>
      </c>
      <c r="I26" s="21">
        <v>623.531091102</v>
      </c>
      <c r="J26" s="21">
        <v>481.62986430799998</v>
      </c>
      <c r="K26" s="21">
        <v>19.32587608</v>
      </c>
      <c r="L26" s="2">
        <v>13312.977057145001</v>
      </c>
      <c r="M26" s="2">
        <v>1552.750491169</v>
      </c>
      <c r="N26" s="2">
        <v>7145.3479707650004</v>
      </c>
    </row>
    <row r="27" spans="2:14" ht="12.95" customHeight="1" x14ac:dyDescent="0.2">
      <c r="B27" s="15" t="s">
        <v>48</v>
      </c>
      <c r="C27" s="16"/>
      <c r="D27" s="17">
        <v>-26389.928900465002</v>
      </c>
      <c r="E27" s="17">
        <v>-64089.046514722999</v>
      </c>
      <c r="F27" s="23">
        <f t="shared" si="0"/>
        <v>2602.8201903180002</v>
      </c>
      <c r="G27" s="23">
        <v>2760.7501173629998</v>
      </c>
      <c r="H27" s="23">
        <v>-14.784165014999999</v>
      </c>
      <c r="I27" s="23">
        <v>-677.51416021399996</v>
      </c>
      <c r="J27" s="23">
        <v>534.36839818399994</v>
      </c>
      <c r="K27" s="23">
        <v>0</v>
      </c>
      <c r="L27" s="17">
        <v>-24682.361388314999</v>
      </c>
      <c r="M27" s="17">
        <v>59778.658812255002</v>
      </c>
      <c r="N27" s="17">
        <v>26389.928900465002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H2" sqref="H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27" t="s">
        <v>49</v>
      </c>
      <c r="E2" s="6"/>
      <c r="H2" s="27" t="s">
        <v>92</v>
      </c>
    </row>
    <row r="3" spans="2:14" ht="12.95" customHeight="1" x14ac:dyDescent="0.2">
      <c r="B3" s="25" t="s">
        <v>95</v>
      </c>
    </row>
    <row r="4" spans="2:14" ht="12.95" customHeight="1" x14ac:dyDescent="0.2">
      <c r="B4" s="25"/>
    </row>
    <row r="5" spans="2:14" ht="12.95" customHeight="1" x14ac:dyDescent="0.2">
      <c r="B5" s="4"/>
    </row>
    <row r="6" spans="2:14" s="26" customFormat="1" ht="22.5" x14ac:dyDescent="0.2">
      <c r="B6" s="29" t="s">
        <v>20</v>
      </c>
      <c r="C6" s="31"/>
      <c r="D6" s="33" t="s">
        <v>21</v>
      </c>
      <c r="E6" s="8" t="s">
        <v>22</v>
      </c>
      <c r="F6" s="28" t="s">
        <v>23</v>
      </c>
      <c r="G6" s="28"/>
      <c r="H6" s="28"/>
      <c r="I6" s="28"/>
      <c r="J6" s="28"/>
      <c r="K6" s="28"/>
      <c r="L6" s="8" t="s">
        <v>24</v>
      </c>
      <c r="M6" s="8" t="s">
        <v>25</v>
      </c>
      <c r="N6" s="8" t="s">
        <v>26</v>
      </c>
    </row>
    <row r="7" spans="2:14" s="26" customFormat="1" ht="101.25" x14ac:dyDescent="0.2">
      <c r="B7" s="30"/>
      <c r="C7" s="32"/>
      <c r="D7" s="34"/>
      <c r="E7" s="8" t="s">
        <v>27</v>
      </c>
      <c r="F7" s="18" t="s">
        <v>28</v>
      </c>
      <c r="G7" s="18" t="s">
        <v>29</v>
      </c>
      <c r="H7" s="18" t="s">
        <v>30</v>
      </c>
      <c r="I7" s="18" t="s">
        <v>31</v>
      </c>
      <c r="J7" s="18" t="s">
        <v>32</v>
      </c>
      <c r="K7" s="18" t="s">
        <v>33</v>
      </c>
      <c r="L7" s="8" t="s">
        <v>34</v>
      </c>
      <c r="M7" s="8" t="s">
        <v>35</v>
      </c>
      <c r="N7" s="8" t="s">
        <v>36</v>
      </c>
    </row>
    <row r="8" spans="2:14" ht="12.95" customHeight="1" x14ac:dyDescent="0.2">
      <c r="B8" s="8"/>
      <c r="C8" s="8"/>
      <c r="D8" s="9" t="s">
        <v>0</v>
      </c>
      <c r="E8" s="9" t="s">
        <v>1</v>
      </c>
      <c r="F8" s="19" t="s">
        <v>2</v>
      </c>
      <c r="G8" s="19" t="s">
        <v>3</v>
      </c>
      <c r="H8" s="19" t="s">
        <v>4</v>
      </c>
      <c r="I8" s="19" t="s">
        <v>5</v>
      </c>
      <c r="J8" s="19" t="s">
        <v>6</v>
      </c>
      <c r="K8" s="19" t="s">
        <v>7</v>
      </c>
      <c r="L8" s="9" t="s">
        <v>8</v>
      </c>
      <c r="M8" s="9" t="s">
        <v>9</v>
      </c>
      <c r="N8" s="9" t="s">
        <v>10</v>
      </c>
    </row>
    <row r="9" spans="2:14" ht="12.95" customHeight="1" x14ac:dyDescent="0.2">
      <c r="B9" s="10" t="s">
        <v>37</v>
      </c>
      <c r="C9" s="1"/>
      <c r="D9" s="3">
        <v>402842.61819581798</v>
      </c>
      <c r="E9" s="3">
        <v>122073.084096557</v>
      </c>
      <c r="F9" s="20">
        <f>+G9+H9+I9+J9+K9</f>
        <v>138590.046767497</v>
      </c>
      <c r="G9" s="20">
        <v>105433.865509903</v>
      </c>
      <c r="H9" s="20">
        <v>2938.1902282199999</v>
      </c>
      <c r="I9" s="20">
        <v>5049.815031657</v>
      </c>
      <c r="J9" s="20">
        <v>6397.530976342</v>
      </c>
      <c r="K9" s="20">
        <v>18770.645021374999</v>
      </c>
      <c r="L9" s="3">
        <v>58001.357425463</v>
      </c>
      <c r="M9" s="3">
        <v>84178.129906300994</v>
      </c>
      <c r="N9" s="3">
        <v>82422.973643342993</v>
      </c>
    </row>
    <row r="10" spans="2:14" ht="12.95" customHeight="1" x14ac:dyDescent="0.2">
      <c r="B10" s="11" t="s">
        <v>38</v>
      </c>
      <c r="C10" s="1" t="s">
        <v>11</v>
      </c>
      <c r="D10" s="2">
        <v>1311.5627965399999</v>
      </c>
      <c r="E10" s="2" t="s">
        <v>19</v>
      </c>
      <c r="F10" s="21">
        <f>+G10</f>
        <v>1311.5627965399999</v>
      </c>
      <c r="G10" s="21">
        <v>1311.5627965399999</v>
      </c>
      <c r="H10" s="21" t="s">
        <v>19</v>
      </c>
      <c r="I10" s="21" t="s">
        <v>19</v>
      </c>
      <c r="J10" s="21" t="s">
        <v>19</v>
      </c>
      <c r="K10" s="21" t="s">
        <v>19</v>
      </c>
      <c r="L10" s="2">
        <v>0</v>
      </c>
      <c r="M10" s="2" t="s">
        <v>19</v>
      </c>
      <c r="N10" s="2">
        <v>1308.5849608599999</v>
      </c>
    </row>
    <row r="11" spans="2:14" ht="12.95" customHeight="1" x14ac:dyDescent="0.2">
      <c r="B11" s="11" t="s">
        <v>39</v>
      </c>
      <c r="C11" s="1" t="s">
        <v>12</v>
      </c>
      <c r="D11" s="2">
        <v>97385.389551084998</v>
      </c>
      <c r="E11" s="2">
        <v>16116.81042883</v>
      </c>
      <c r="F11" s="21">
        <f t="shared" ref="F11:F27" si="0">+G11+H11+I11+J11+K11</f>
        <v>33723.778534120007</v>
      </c>
      <c r="G11" s="21">
        <v>31336.961548470001</v>
      </c>
      <c r="H11" s="21">
        <v>575.40611559000001</v>
      </c>
      <c r="I11" s="21">
        <v>639.90874397000005</v>
      </c>
      <c r="J11" s="21">
        <v>395.88874341000002</v>
      </c>
      <c r="K11" s="21">
        <v>775.61338267999997</v>
      </c>
      <c r="L11" s="2">
        <v>6773.3403782220003</v>
      </c>
      <c r="M11" s="2">
        <v>40771.460209912999</v>
      </c>
      <c r="N11" s="2">
        <v>6636.5780551400003</v>
      </c>
    </row>
    <row r="12" spans="2:14" ht="12.95" customHeight="1" x14ac:dyDescent="0.2">
      <c r="B12" s="11" t="s">
        <v>40</v>
      </c>
      <c r="C12" s="1" t="s">
        <v>13</v>
      </c>
      <c r="D12" s="2">
        <v>47520.740725137999</v>
      </c>
      <c r="E12" s="2">
        <v>188.50483169899999</v>
      </c>
      <c r="F12" s="21">
        <f t="shared" si="0"/>
        <v>45720.703739632998</v>
      </c>
      <c r="G12" s="21">
        <v>28811.394734505</v>
      </c>
      <c r="H12" s="21">
        <v>1595.38326923</v>
      </c>
      <c r="I12" s="21">
        <v>99.084142245999999</v>
      </c>
      <c r="J12" s="21">
        <v>2761.5086858770001</v>
      </c>
      <c r="K12" s="21">
        <v>12453.332907775</v>
      </c>
      <c r="L12" s="2">
        <v>1315.732953572</v>
      </c>
      <c r="M12" s="2">
        <v>295.79920023400001</v>
      </c>
      <c r="N12" s="2">
        <v>10981.236522208001</v>
      </c>
    </row>
    <row r="13" spans="2:14" ht="12.95" customHeight="1" x14ac:dyDescent="0.2">
      <c r="B13" s="11" t="s">
        <v>41</v>
      </c>
      <c r="C13" s="1" t="s">
        <v>14</v>
      </c>
      <c r="D13" s="2">
        <v>61286.003273486996</v>
      </c>
      <c r="E13" s="2">
        <v>9392.1611807329991</v>
      </c>
      <c r="F13" s="21">
        <f t="shared" si="0"/>
        <v>45154.306714800005</v>
      </c>
      <c r="G13" s="21">
        <v>41684.861853032002</v>
      </c>
      <c r="H13" s="21">
        <v>12.30186441</v>
      </c>
      <c r="I13" s="21">
        <v>3131.3317195489999</v>
      </c>
      <c r="J13" s="21">
        <v>325.81127780899999</v>
      </c>
      <c r="K13" s="21">
        <v>0</v>
      </c>
      <c r="L13" s="2">
        <v>6091.433900219</v>
      </c>
      <c r="M13" s="2">
        <v>648.101477735</v>
      </c>
      <c r="N13" s="2">
        <v>21401.963694155002</v>
      </c>
    </row>
    <row r="14" spans="2:14" ht="12.95" customHeight="1" x14ac:dyDescent="0.2">
      <c r="B14" s="11" t="s">
        <v>42</v>
      </c>
      <c r="C14" s="1" t="s">
        <v>15</v>
      </c>
      <c r="D14" s="2">
        <v>92602.760489178007</v>
      </c>
      <c r="E14" s="2">
        <v>31625.008256268</v>
      </c>
      <c r="F14" s="21">
        <f t="shared" si="0"/>
        <v>10357.252903369999</v>
      </c>
      <c r="G14" s="21">
        <v>1377.1608124500001</v>
      </c>
      <c r="H14" s="21">
        <v>738.30025345000001</v>
      </c>
      <c r="I14" s="21">
        <v>426.34573710400002</v>
      </c>
      <c r="J14" s="21">
        <v>2315.9420156659999</v>
      </c>
      <c r="K14" s="21">
        <v>5499.5040847</v>
      </c>
      <c r="L14" s="2">
        <v>31637.750599863</v>
      </c>
      <c r="M14" s="2">
        <v>18982.748729677001</v>
      </c>
      <c r="N14" s="2">
        <v>33479.567825899998</v>
      </c>
    </row>
    <row r="15" spans="2:14" ht="12.95" customHeight="1" x14ac:dyDescent="0.2">
      <c r="B15" s="11" t="s">
        <v>43</v>
      </c>
      <c r="C15" s="1" t="s">
        <v>16</v>
      </c>
      <c r="D15" s="2">
        <v>22054.592611149001</v>
      </c>
      <c r="E15" s="2">
        <v>418.48512253400003</v>
      </c>
      <c r="F15" s="21">
        <f t="shared" si="0"/>
        <v>252.76621113599998</v>
      </c>
      <c r="G15" s="21">
        <v>17.46975101</v>
      </c>
      <c r="H15" s="21">
        <v>0</v>
      </c>
      <c r="I15" s="21">
        <v>45.819830171</v>
      </c>
      <c r="J15" s="21">
        <v>189.47662995499999</v>
      </c>
      <c r="K15" s="21">
        <v>0</v>
      </c>
      <c r="L15" s="2">
        <v>45.672666231999997</v>
      </c>
      <c r="M15" s="2">
        <v>21337.668611247002</v>
      </c>
      <c r="N15" s="2">
        <v>112.54826051000001</v>
      </c>
    </row>
    <row r="16" spans="2:14" ht="12.95" customHeight="1" x14ac:dyDescent="0.2">
      <c r="B16" s="11" t="s">
        <v>44</v>
      </c>
      <c r="C16" s="1" t="s">
        <v>17</v>
      </c>
      <c r="D16" s="2">
        <v>1710.74598509</v>
      </c>
      <c r="E16" s="2">
        <v>294.93695339999999</v>
      </c>
      <c r="F16" s="21">
        <f t="shared" si="0"/>
        <v>555.60367571999996</v>
      </c>
      <c r="G16" s="21">
        <v>548.16053652999994</v>
      </c>
      <c r="H16" s="21">
        <v>2.4859324599999999</v>
      </c>
      <c r="I16" s="21">
        <v>2.2515536699999998</v>
      </c>
      <c r="J16" s="21">
        <v>1.8309382199999999</v>
      </c>
      <c r="K16" s="21">
        <v>0.87471483999999999</v>
      </c>
      <c r="L16" s="2">
        <v>860.20520604000001</v>
      </c>
      <c r="M16" s="2">
        <v>1.4993E-4</v>
      </c>
      <c r="N16" s="2">
        <v>240.91772399999999</v>
      </c>
    </row>
    <row r="17" spans="2:14" ht="12.95" customHeight="1" x14ac:dyDescent="0.2">
      <c r="B17" s="12" t="s">
        <v>45</v>
      </c>
      <c r="C17" s="13" t="s">
        <v>18</v>
      </c>
      <c r="D17" s="14">
        <v>78970.822764151002</v>
      </c>
      <c r="E17" s="14">
        <v>64037.177323092998</v>
      </c>
      <c r="F17" s="22">
        <f t="shared" si="0"/>
        <v>1514.072192178</v>
      </c>
      <c r="G17" s="22">
        <v>346.29347736599999</v>
      </c>
      <c r="H17" s="22">
        <v>14.312793080000001</v>
      </c>
      <c r="I17" s="22">
        <v>705.073304947</v>
      </c>
      <c r="J17" s="22">
        <v>407.07268540500002</v>
      </c>
      <c r="K17" s="22">
        <v>41.31993138</v>
      </c>
      <c r="L17" s="14">
        <v>11277.221721315</v>
      </c>
      <c r="M17" s="14">
        <v>2142.3515275650002</v>
      </c>
      <c r="N17" s="14">
        <v>8261.5766005700007</v>
      </c>
    </row>
    <row r="18" spans="2:14" ht="12.95" customHeight="1" x14ac:dyDescent="0.2">
      <c r="B18" s="10" t="s">
        <v>46</v>
      </c>
      <c r="C18" s="1"/>
      <c r="D18" s="3">
        <v>424016.270414898</v>
      </c>
      <c r="E18" s="3">
        <v>183772.91581958899</v>
      </c>
      <c r="F18" s="20">
        <f t="shared" si="0"/>
        <v>136069.011887537</v>
      </c>
      <c r="G18" s="20">
        <v>102412.780108548</v>
      </c>
      <c r="H18" s="20">
        <v>2916.4237278360001</v>
      </c>
      <c r="I18" s="20">
        <v>6248.6033539139999</v>
      </c>
      <c r="J18" s="20">
        <v>5720.5596758640004</v>
      </c>
      <c r="K18" s="20">
        <v>18770.645021374999</v>
      </c>
      <c r="L18" s="3">
        <v>81299.801592343996</v>
      </c>
      <c r="M18" s="3">
        <v>22874.541115428001</v>
      </c>
      <c r="N18" s="3">
        <v>61249.321424262998</v>
      </c>
    </row>
    <row r="19" spans="2:14" ht="12.95" customHeight="1" x14ac:dyDescent="0.2">
      <c r="B19" s="11" t="s">
        <v>38</v>
      </c>
      <c r="C19" s="1" t="s">
        <v>11</v>
      </c>
      <c r="D19" s="2">
        <v>1308.5849608599999</v>
      </c>
      <c r="E19" s="2" t="s">
        <v>19</v>
      </c>
      <c r="F19" s="21">
        <f>+G19</f>
        <v>1308.5849608599999</v>
      </c>
      <c r="G19" s="21">
        <v>1308.5849608599999</v>
      </c>
      <c r="H19" s="21" t="s">
        <v>19</v>
      </c>
      <c r="I19" s="21" t="s">
        <v>19</v>
      </c>
      <c r="J19" s="21" t="s">
        <v>19</v>
      </c>
      <c r="K19" s="21" t="s">
        <v>19</v>
      </c>
      <c r="L19" s="2">
        <v>0</v>
      </c>
      <c r="M19" s="2" t="s">
        <v>19</v>
      </c>
      <c r="N19" s="2">
        <v>1311.5627965399999</v>
      </c>
    </row>
    <row r="20" spans="2:14" ht="12.95" customHeight="1" x14ac:dyDescent="0.2">
      <c r="B20" s="11" t="s">
        <v>39</v>
      </c>
      <c r="C20" s="1" t="s">
        <v>12</v>
      </c>
      <c r="D20" s="2">
        <v>88033.166811869</v>
      </c>
      <c r="E20" s="2" t="s">
        <v>19</v>
      </c>
      <c r="F20" s="21">
        <f>+G20</f>
        <v>87985.720878345994</v>
      </c>
      <c r="G20" s="21">
        <v>87985.720878345994</v>
      </c>
      <c r="H20" s="21" t="s">
        <v>19</v>
      </c>
      <c r="I20" s="21">
        <v>0</v>
      </c>
      <c r="J20" s="21" t="s">
        <v>19</v>
      </c>
      <c r="K20" s="21" t="s">
        <v>19</v>
      </c>
      <c r="L20" s="2">
        <v>47.445933523000001</v>
      </c>
      <c r="M20" s="2" t="s">
        <v>19</v>
      </c>
      <c r="N20" s="2">
        <v>15988.800794356001</v>
      </c>
    </row>
    <row r="21" spans="2:14" ht="12.95" customHeight="1" x14ac:dyDescent="0.2">
      <c r="B21" s="11" t="s">
        <v>40</v>
      </c>
      <c r="C21" s="1" t="s">
        <v>13</v>
      </c>
      <c r="D21" s="2">
        <v>37745.631992636001</v>
      </c>
      <c r="E21" s="2">
        <v>2345.6791234480002</v>
      </c>
      <c r="F21" s="21">
        <f t="shared" si="0"/>
        <v>1039.7514064269999</v>
      </c>
      <c r="G21" s="21">
        <v>948.25581170999999</v>
      </c>
      <c r="H21" s="21">
        <v>0</v>
      </c>
      <c r="I21" s="21">
        <v>50.877664119999999</v>
      </c>
      <c r="J21" s="21">
        <v>40.617930596999997</v>
      </c>
      <c r="K21" s="21">
        <v>0</v>
      </c>
      <c r="L21" s="2">
        <v>34360.201462760997</v>
      </c>
      <c r="M21" s="2">
        <v>0</v>
      </c>
      <c r="N21" s="2">
        <v>20756.345254709999</v>
      </c>
    </row>
    <row r="22" spans="2:14" ht="12.95" customHeight="1" x14ac:dyDescent="0.2">
      <c r="B22" s="11" t="s">
        <v>41</v>
      </c>
      <c r="C22" s="1" t="s">
        <v>14</v>
      </c>
      <c r="D22" s="2">
        <v>78559.288885899994</v>
      </c>
      <c r="E22" s="2">
        <v>37166.259148249002</v>
      </c>
      <c r="F22" s="21">
        <f t="shared" si="0"/>
        <v>3641.0309985620001</v>
      </c>
      <c r="G22" s="21">
        <v>0</v>
      </c>
      <c r="H22" s="21">
        <v>59.970637789999998</v>
      </c>
      <c r="I22" s="21">
        <v>3472.4309133679999</v>
      </c>
      <c r="J22" s="21">
        <v>108.62783169399999</v>
      </c>
      <c r="K22" s="21">
        <v>1.61571E-3</v>
      </c>
      <c r="L22" s="2">
        <v>16442.971660608</v>
      </c>
      <c r="M22" s="2">
        <v>21309.027078481002</v>
      </c>
      <c r="N22" s="2">
        <v>4128.6780817420004</v>
      </c>
    </row>
    <row r="23" spans="2:14" ht="12.95" customHeight="1" x14ac:dyDescent="0.2">
      <c r="B23" s="11" t="s">
        <v>42</v>
      </c>
      <c r="C23" s="1" t="s">
        <v>15</v>
      </c>
      <c r="D23" s="2">
        <v>115246.352153688</v>
      </c>
      <c r="E23" s="2">
        <v>80480.710410593994</v>
      </c>
      <c r="F23" s="21">
        <f t="shared" si="0"/>
        <v>17630.277741882997</v>
      </c>
      <c r="G23" s="21">
        <v>11009.828950667001</v>
      </c>
      <c r="H23" s="21">
        <v>2836.5324611659998</v>
      </c>
      <c r="I23" s="21">
        <v>1979.9287479909999</v>
      </c>
      <c r="J23" s="21">
        <v>1786.766116429</v>
      </c>
      <c r="K23" s="21">
        <v>17.221465630000001</v>
      </c>
      <c r="L23" s="2">
        <v>17135.364001211001</v>
      </c>
      <c r="M23" s="2">
        <v>0</v>
      </c>
      <c r="N23" s="2">
        <v>10835.976161389999</v>
      </c>
    </row>
    <row r="24" spans="2:14" ht="12.95" customHeight="1" x14ac:dyDescent="0.2">
      <c r="B24" s="11" t="s">
        <v>43</v>
      </c>
      <c r="C24" s="1" t="s">
        <v>16</v>
      </c>
      <c r="D24" s="2">
        <v>21990.991436978999</v>
      </c>
      <c r="E24" s="2">
        <v>0</v>
      </c>
      <c r="F24" s="21">
        <f t="shared" si="0"/>
        <v>21954.977759088</v>
      </c>
      <c r="G24" s="21">
        <v>0</v>
      </c>
      <c r="H24" s="21">
        <v>0</v>
      </c>
      <c r="I24" s="21">
        <v>0</v>
      </c>
      <c r="J24" s="21">
        <v>3320.2951169729999</v>
      </c>
      <c r="K24" s="21">
        <v>18634.682642115</v>
      </c>
      <c r="L24" s="2">
        <v>36.013677891</v>
      </c>
      <c r="M24" s="2">
        <v>0</v>
      </c>
      <c r="N24" s="2">
        <v>176.14943468000001</v>
      </c>
    </row>
    <row r="25" spans="2:14" ht="12.95" customHeight="1" x14ac:dyDescent="0.2">
      <c r="B25" s="11" t="s">
        <v>44</v>
      </c>
      <c r="C25" s="1" t="s">
        <v>17</v>
      </c>
      <c r="D25" s="2">
        <v>604.15137417000005</v>
      </c>
      <c r="E25" s="2">
        <v>39.041327430000003</v>
      </c>
      <c r="F25" s="21">
        <f t="shared" si="0"/>
        <v>565.10452568000005</v>
      </c>
      <c r="G25" s="21">
        <v>488.07953064999998</v>
      </c>
      <c r="H25" s="21">
        <v>1.6337410299999999</v>
      </c>
      <c r="I25" s="21">
        <v>5.3418210000000001E-2</v>
      </c>
      <c r="J25" s="21">
        <v>3.2497537200000002</v>
      </c>
      <c r="K25" s="21">
        <v>72.088082069999999</v>
      </c>
      <c r="L25" s="2">
        <v>0</v>
      </c>
      <c r="M25" s="2">
        <v>5.5210600000000004E-3</v>
      </c>
      <c r="N25" s="2">
        <v>1347.5123349200001</v>
      </c>
    </row>
    <row r="26" spans="2:14" ht="12.95" customHeight="1" x14ac:dyDescent="0.2">
      <c r="B26" s="11" t="s">
        <v>47</v>
      </c>
      <c r="C26" s="1" t="s">
        <v>18</v>
      </c>
      <c r="D26" s="2">
        <v>80528.102798795997</v>
      </c>
      <c r="E26" s="2">
        <v>63741.225809868003</v>
      </c>
      <c r="F26" s="21">
        <f t="shared" si="0"/>
        <v>1943.5636166909999</v>
      </c>
      <c r="G26" s="21">
        <v>672.30997631499997</v>
      </c>
      <c r="H26" s="21">
        <v>18.286887849999999</v>
      </c>
      <c r="I26" s="21">
        <v>745.31261022499996</v>
      </c>
      <c r="J26" s="21">
        <v>461.00292645100001</v>
      </c>
      <c r="K26" s="21">
        <v>46.65121585</v>
      </c>
      <c r="L26" s="2">
        <v>13277.80485635</v>
      </c>
      <c r="M26" s="2">
        <v>1565.5085158869999</v>
      </c>
      <c r="N26" s="2">
        <v>6704.2965659250003</v>
      </c>
    </row>
    <row r="27" spans="2:14" ht="12.95" customHeight="1" x14ac:dyDescent="0.2">
      <c r="B27" s="15" t="s">
        <v>48</v>
      </c>
      <c r="C27" s="16"/>
      <c r="D27" s="17">
        <v>-21173.652219079999</v>
      </c>
      <c r="E27" s="17">
        <v>-61699.831723032003</v>
      </c>
      <c r="F27" s="23">
        <f t="shared" si="0"/>
        <v>2521.0348799600006</v>
      </c>
      <c r="G27" s="23">
        <v>3021.0854013550002</v>
      </c>
      <c r="H27" s="23">
        <v>21.766500384</v>
      </c>
      <c r="I27" s="23">
        <v>-1198.7883222569999</v>
      </c>
      <c r="J27" s="23">
        <v>676.97130047799999</v>
      </c>
      <c r="K27" s="23">
        <v>0</v>
      </c>
      <c r="L27" s="17">
        <v>-23298.444166881</v>
      </c>
      <c r="M27" s="17">
        <v>61303.588790873</v>
      </c>
      <c r="N27" s="17">
        <v>21173.652219079999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H2" sqref="H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27" t="s">
        <v>93</v>
      </c>
      <c r="E2" s="6"/>
      <c r="H2" s="27" t="s">
        <v>92</v>
      </c>
    </row>
    <row r="3" spans="2:14" ht="12.95" customHeight="1" x14ac:dyDescent="0.2">
      <c r="B3" s="25" t="s">
        <v>95</v>
      </c>
    </row>
    <row r="4" spans="2:14" ht="12.95" customHeight="1" x14ac:dyDescent="0.2">
      <c r="B4" s="25"/>
    </row>
    <row r="5" spans="2:14" ht="12.95" customHeight="1" x14ac:dyDescent="0.2">
      <c r="B5" s="4"/>
    </row>
    <row r="6" spans="2:14" s="26" customFormat="1" ht="22.5" x14ac:dyDescent="0.2">
      <c r="B6" s="29" t="s">
        <v>20</v>
      </c>
      <c r="C6" s="31"/>
      <c r="D6" s="33" t="s">
        <v>21</v>
      </c>
      <c r="E6" s="8" t="s">
        <v>22</v>
      </c>
      <c r="F6" s="28" t="s">
        <v>23</v>
      </c>
      <c r="G6" s="28"/>
      <c r="H6" s="28"/>
      <c r="I6" s="28"/>
      <c r="J6" s="28"/>
      <c r="K6" s="28"/>
      <c r="L6" s="8" t="s">
        <v>24</v>
      </c>
      <c r="M6" s="8" t="s">
        <v>25</v>
      </c>
      <c r="N6" s="8" t="s">
        <v>26</v>
      </c>
    </row>
    <row r="7" spans="2:14" s="26" customFormat="1" ht="101.25" x14ac:dyDescent="0.2">
      <c r="B7" s="30"/>
      <c r="C7" s="32"/>
      <c r="D7" s="34"/>
      <c r="E7" s="8" t="s">
        <v>27</v>
      </c>
      <c r="F7" s="18" t="s">
        <v>28</v>
      </c>
      <c r="G7" s="18" t="s">
        <v>29</v>
      </c>
      <c r="H7" s="18" t="s">
        <v>30</v>
      </c>
      <c r="I7" s="18" t="s">
        <v>31</v>
      </c>
      <c r="J7" s="18" t="s">
        <v>32</v>
      </c>
      <c r="K7" s="18" t="s">
        <v>33</v>
      </c>
      <c r="L7" s="8" t="s">
        <v>34</v>
      </c>
      <c r="M7" s="8" t="s">
        <v>35</v>
      </c>
      <c r="N7" s="8" t="s">
        <v>36</v>
      </c>
    </row>
    <row r="8" spans="2:14" ht="12.95" customHeight="1" x14ac:dyDescent="0.2">
      <c r="B8" s="8"/>
      <c r="C8" s="8"/>
      <c r="D8" s="9" t="s">
        <v>0</v>
      </c>
      <c r="E8" s="9" t="s">
        <v>1</v>
      </c>
      <c r="F8" s="19" t="s">
        <v>2</v>
      </c>
      <c r="G8" s="19" t="s">
        <v>3</v>
      </c>
      <c r="H8" s="19" t="s">
        <v>4</v>
      </c>
      <c r="I8" s="19" t="s">
        <v>5</v>
      </c>
      <c r="J8" s="19" t="s">
        <v>6</v>
      </c>
      <c r="K8" s="19" t="s">
        <v>7</v>
      </c>
      <c r="L8" s="9" t="s">
        <v>8</v>
      </c>
      <c r="M8" s="9" t="s">
        <v>9</v>
      </c>
      <c r="N8" s="9" t="s">
        <v>10</v>
      </c>
    </row>
    <row r="9" spans="2:14" ht="12.95" customHeight="1" x14ac:dyDescent="0.2">
      <c r="B9" s="10" t="s">
        <v>37</v>
      </c>
      <c r="C9" s="1"/>
      <c r="D9" s="3">
        <v>413815.27978208603</v>
      </c>
      <c r="E9" s="3">
        <v>126679.289630485</v>
      </c>
      <c r="F9" s="20">
        <f>+G9+H9+I9+J9+K9</f>
        <v>144053.86517360501</v>
      </c>
      <c r="G9" s="20">
        <v>110691.332407761</v>
      </c>
      <c r="H9" s="20">
        <v>2930.6351509330002</v>
      </c>
      <c r="I9" s="20">
        <v>5038.7966876959999</v>
      </c>
      <c r="J9" s="20">
        <v>6358.0348258510003</v>
      </c>
      <c r="K9" s="20">
        <v>19035.066101363998</v>
      </c>
      <c r="L9" s="3">
        <v>58300.772945666002</v>
      </c>
      <c r="M9" s="3">
        <v>84781.352032330004</v>
      </c>
      <c r="N9" s="3">
        <v>83660.783597784</v>
      </c>
    </row>
    <row r="10" spans="2:14" ht="12.95" customHeight="1" x14ac:dyDescent="0.2">
      <c r="B10" s="11" t="s">
        <v>38</v>
      </c>
      <c r="C10" s="1" t="s">
        <v>11</v>
      </c>
      <c r="D10" s="2">
        <v>1350.0767686300001</v>
      </c>
      <c r="E10" s="2" t="s">
        <v>19</v>
      </c>
      <c r="F10" s="21">
        <f>+G10</f>
        <v>1350.0767686300001</v>
      </c>
      <c r="G10" s="21">
        <v>1350.0767686300001</v>
      </c>
      <c r="H10" s="21" t="s">
        <v>19</v>
      </c>
      <c r="I10" s="21" t="s">
        <v>19</v>
      </c>
      <c r="J10" s="21" t="s">
        <v>19</v>
      </c>
      <c r="K10" s="21" t="s">
        <v>19</v>
      </c>
      <c r="L10" s="2">
        <v>0</v>
      </c>
      <c r="M10" s="2" t="s">
        <v>19</v>
      </c>
      <c r="N10" s="2">
        <v>1241.4714839200001</v>
      </c>
    </row>
    <row r="11" spans="2:14" ht="12.95" customHeight="1" x14ac:dyDescent="0.2">
      <c r="B11" s="11" t="s">
        <v>39</v>
      </c>
      <c r="C11" s="1" t="s">
        <v>12</v>
      </c>
      <c r="D11" s="2">
        <v>100580.82593347</v>
      </c>
      <c r="E11" s="2">
        <v>15967.07584109</v>
      </c>
      <c r="F11" s="21">
        <f t="shared" ref="F11:F27" si="0">+G11+H11+I11+J11+K11</f>
        <v>37714.876895059999</v>
      </c>
      <c r="G11" s="21">
        <v>35284.589541809997</v>
      </c>
      <c r="H11" s="21">
        <v>529.80213791000006</v>
      </c>
      <c r="I11" s="21">
        <v>588.09316912999998</v>
      </c>
      <c r="J11" s="21">
        <v>368.24663822999997</v>
      </c>
      <c r="K11" s="21">
        <v>944.14540797999996</v>
      </c>
      <c r="L11" s="2">
        <v>6629.5499663239998</v>
      </c>
      <c r="M11" s="2">
        <v>40269.323230996</v>
      </c>
      <c r="N11" s="2">
        <v>7164.4891800799996</v>
      </c>
    </row>
    <row r="12" spans="2:14" ht="12.95" customHeight="1" x14ac:dyDescent="0.2">
      <c r="B12" s="11" t="s">
        <v>40</v>
      </c>
      <c r="C12" s="1" t="s">
        <v>13</v>
      </c>
      <c r="D12" s="2">
        <v>48314.810668168</v>
      </c>
      <c r="E12" s="2">
        <v>173.60296627100001</v>
      </c>
      <c r="F12" s="21">
        <f t="shared" si="0"/>
        <v>46366.583409232</v>
      </c>
      <c r="G12" s="21">
        <v>29525.002098561999</v>
      </c>
      <c r="H12" s="21">
        <v>1582.144026463</v>
      </c>
      <c r="I12" s="21">
        <v>140.99738451799999</v>
      </c>
      <c r="J12" s="21">
        <v>2804.8954408250002</v>
      </c>
      <c r="K12" s="21">
        <v>12313.544458864</v>
      </c>
      <c r="L12" s="2">
        <v>1394.4227963020001</v>
      </c>
      <c r="M12" s="2">
        <v>380.20149636299999</v>
      </c>
      <c r="N12" s="2">
        <v>10561.199879203001</v>
      </c>
    </row>
    <row r="13" spans="2:14" ht="12.95" customHeight="1" x14ac:dyDescent="0.2">
      <c r="B13" s="11" t="s">
        <v>41</v>
      </c>
      <c r="C13" s="1" t="s">
        <v>14</v>
      </c>
      <c r="D13" s="2">
        <v>62038.854768220001</v>
      </c>
      <c r="E13" s="2">
        <v>8997.4810173400001</v>
      </c>
      <c r="F13" s="21">
        <f t="shared" si="0"/>
        <v>45973.799031038994</v>
      </c>
      <c r="G13" s="21">
        <v>42483.436009076002</v>
      </c>
      <c r="H13" s="21">
        <v>19.830173250000001</v>
      </c>
      <c r="I13" s="21">
        <v>3137.2512999290002</v>
      </c>
      <c r="J13" s="21">
        <v>333.28154878399999</v>
      </c>
      <c r="K13" s="21">
        <v>0</v>
      </c>
      <c r="L13" s="2">
        <v>6420.5591927340001</v>
      </c>
      <c r="M13" s="2">
        <v>647.01552710700003</v>
      </c>
      <c r="N13" s="2">
        <v>22309.257739247001</v>
      </c>
    </row>
    <row r="14" spans="2:14" ht="12.95" customHeight="1" x14ac:dyDescent="0.2">
      <c r="B14" s="11" t="s">
        <v>42</v>
      </c>
      <c r="C14" s="1" t="s">
        <v>15</v>
      </c>
      <c r="D14" s="2">
        <v>94920.989869319994</v>
      </c>
      <c r="E14" s="2">
        <v>33634.037947299003</v>
      </c>
      <c r="F14" s="21">
        <f t="shared" si="0"/>
        <v>10580.669351518998</v>
      </c>
      <c r="G14" s="21">
        <v>1334.59661093</v>
      </c>
      <c r="H14" s="21">
        <v>795.16103096999996</v>
      </c>
      <c r="I14" s="21">
        <v>345.13947414500001</v>
      </c>
      <c r="J14" s="21">
        <v>2340.6781800540002</v>
      </c>
      <c r="K14" s="21">
        <v>5765.0940554199997</v>
      </c>
      <c r="L14" s="2">
        <v>31144.584616284999</v>
      </c>
      <c r="M14" s="2">
        <v>19561.697954217001</v>
      </c>
      <c r="N14" s="2">
        <v>33759.252933600001</v>
      </c>
    </row>
    <row r="15" spans="2:14" ht="12.95" customHeight="1" x14ac:dyDescent="0.2">
      <c r="B15" s="11" t="s">
        <v>43</v>
      </c>
      <c r="C15" s="1" t="s">
        <v>16</v>
      </c>
      <c r="D15" s="2">
        <v>22458.26832014</v>
      </c>
      <c r="E15" s="2">
        <v>432.89933958799998</v>
      </c>
      <c r="F15" s="21">
        <f t="shared" si="0"/>
        <v>249.526839677</v>
      </c>
      <c r="G15" s="21">
        <v>17.885722522999998</v>
      </c>
      <c r="H15" s="21">
        <v>0</v>
      </c>
      <c r="I15" s="21">
        <v>47.302529124000003</v>
      </c>
      <c r="J15" s="21">
        <v>184.33858803000001</v>
      </c>
      <c r="K15" s="21">
        <v>0</v>
      </c>
      <c r="L15" s="2">
        <v>47.150603058000002</v>
      </c>
      <c r="M15" s="2">
        <v>21728.691537817002</v>
      </c>
      <c r="N15" s="2">
        <v>120.50532681999999</v>
      </c>
    </row>
    <row r="16" spans="2:14" ht="12.95" customHeight="1" x14ac:dyDescent="0.2">
      <c r="B16" s="11" t="s">
        <v>44</v>
      </c>
      <c r="C16" s="1" t="s">
        <v>17</v>
      </c>
      <c r="D16" s="2">
        <v>1118.3131022299999</v>
      </c>
      <c r="E16" s="2">
        <v>182.26886414000001</v>
      </c>
      <c r="F16" s="21">
        <f t="shared" si="0"/>
        <v>370.14110870999997</v>
      </c>
      <c r="G16" s="21">
        <v>352.67019390000002</v>
      </c>
      <c r="H16" s="21">
        <v>1.9680669500000001</v>
      </c>
      <c r="I16" s="21">
        <v>2.1679561500000002</v>
      </c>
      <c r="J16" s="21">
        <v>2.5770444100000001</v>
      </c>
      <c r="K16" s="21">
        <v>10.7578473</v>
      </c>
      <c r="L16" s="2">
        <v>565.89834020000001</v>
      </c>
      <c r="M16" s="2">
        <v>4.7891799999999997E-3</v>
      </c>
      <c r="N16" s="2">
        <v>174.281342</v>
      </c>
    </row>
    <row r="17" spans="2:14" ht="12.95" customHeight="1" x14ac:dyDescent="0.2">
      <c r="B17" s="12" t="s">
        <v>45</v>
      </c>
      <c r="C17" s="13" t="s">
        <v>18</v>
      </c>
      <c r="D17" s="14">
        <v>83033.140351908005</v>
      </c>
      <c r="E17" s="14">
        <v>67291.923654757004</v>
      </c>
      <c r="F17" s="22">
        <f t="shared" si="0"/>
        <v>1448.1917697380002</v>
      </c>
      <c r="G17" s="22">
        <v>343.07546232999999</v>
      </c>
      <c r="H17" s="22">
        <v>1.72971539</v>
      </c>
      <c r="I17" s="22">
        <v>777.84487469999999</v>
      </c>
      <c r="J17" s="22">
        <v>324.01738551800003</v>
      </c>
      <c r="K17" s="22">
        <v>1.5243317999999999</v>
      </c>
      <c r="L17" s="14">
        <v>12098.607430763001</v>
      </c>
      <c r="M17" s="14">
        <v>2194.41749665</v>
      </c>
      <c r="N17" s="14">
        <v>8330.3257129140002</v>
      </c>
    </row>
    <row r="18" spans="2:14" ht="12.95" customHeight="1" x14ac:dyDescent="0.2">
      <c r="B18" s="10" t="s">
        <v>46</v>
      </c>
      <c r="C18" s="1"/>
      <c r="D18" s="3">
        <v>436721.95384973899</v>
      </c>
      <c r="E18" s="3">
        <v>188594.530115253</v>
      </c>
      <c r="F18" s="20">
        <f t="shared" si="0"/>
        <v>141462.29900587798</v>
      </c>
      <c r="G18" s="20">
        <v>107568.829541755</v>
      </c>
      <c r="H18" s="20">
        <v>2887.715335931</v>
      </c>
      <c r="I18" s="20">
        <v>6220.9652826399997</v>
      </c>
      <c r="J18" s="20">
        <v>5749.7227441880004</v>
      </c>
      <c r="K18" s="20">
        <v>19035.066101363998</v>
      </c>
      <c r="L18" s="3">
        <v>83654.767300759006</v>
      </c>
      <c r="M18" s="3">
        <v>23010.357427849001</v>
      </c>
      <c r="N18" s="3">
        <v>60754.109530130998</v>
      </c>
    </row>
    <row r="19" spans="2:14" ht="12.95" customHeight="1" x14ac:dyDescent="0.2">
      <c r="B19" s="11" t="s">
        <v>38</v>
      </c>
      <c r="C19" s="1" t="s">
        <v>11</v>
      </c>
      <c r="D19" s="2">
        <v>1241.4714839200001</v>
      </c>
      <c r="E19" s="2" t="s">
        <v>19</v>
      </c>
      <c r="F19" s="21">
        <f>+G19</f>
        <v>1241.4714839200001</v>
      </c>
      <c r="G19" s="21">
        <v>1241.4714839200001</v>
      </c>
      <c r="H19" s="21" t="s">
        <v>19</v>
      </c>
      <c r="I19" s="21" t="s">
        <v>19</v>
      </c>
      <c r="J19" s="21" t="s">
        <v>19</v>
      </c>
      <c r="K19" s="21" t="s">
        <v>19</v>
      </c>
      <c r="L19" s="2">
        <v>0</v>
      </c>
      <c r="M19" s="2" t="s">
        <v>19</v>
      </c>
      <c r="N19" s="2">
        <v>1350.0767686300001</v>
      </c>
    </row>
    <row r="20" spans="2:14" ht="12.95" customHeight="1" x14ac:dyDescent="0.2">
      <c r="B20" s="11" t="s">
        <v>39</v>
      </c>
      <c r="C20" s="1" t="s">
        <v>12</v>
      </c>
      <c r="D20" s="2">
        <v>93523.525739915</v>
      </c>
      <c r="E20" s="2" t="s">
        <v>19</v>
      </c>
      <c r="F20" s="21">
        <f>+G20</f>
        <v>93475.893709889002</v>
      </c>
      <c r="G20" s="21">
        <v>93475.893709889002</v>
      </c>
      <c r="H20" s="21" t="s">
        <v>19</v>
      </c>
      <c r="I20" s="21">
        <v>0</v>
      </c>
      <c r="J20" s="21" t="s">
        <v>19</v>
      </c>
      <c r="K20" s="21" t="s">
        <v>19</v>
      </c>
      <c r="L20" s="2">
        <v>47.632030026000002</v>
      </c>
      <c r="M20" s="2" t="s">
        <v>19</v>
      </c>
      <c r="N20" s="2">
        <v>14221.789373635</v>
      </c>
    </row>
    <row r="21" spans="2:14" ht="12.95" customHeight="1" x14ac:dyDescent="0.2">
      <c r="B21" s="11" t="s">
        <v>40</v>
      </c>
      <c r="C21" s="1" t="s">
        <v>13</v>
      </c>
      <c r="D21" s="2">
        <v>36896.809904770998</v>
      </c>
      <c r="E21" s="2">
        <v>1822.7641282740001</v>
      </c>
      <c r="F21" s="21">
        <f t="shared" si="0"/>
        <v>1073.7496758089999</v>
      </c>
      <c r="G21" s="21">
        <v>987.25056696000001</v>
      </c>
      <c r="H21" s="21">
        <v>0</v>
      </c>
      <c r="I21" s="21">
        <v>45.417323580000001</v>
      </c>
      <c r="J21" s="21">
        <v>41.081785269000001</v>
      </c>
      <c r="K21" s="21">
        <v>0</v>
      </c>
      <c r="L21" s="2">
        <v>34000.296100688</v>
      </c>
      <c r="M21" s="2">
        <v>0</v>
      </c>
      <c r="N21" s="2">
        <v>21979.200642600001</v>
      </c>
    </row>
    <row r="22" spans="2:14" ht="12.95" customHeight="1" x14ac:dyDescent="0.2">
      <c r="B22" s="11" t="s">
        <v>41</v>
      </c>
      <c r="C22" s="1" t="s">
        <v>14</v>
      </c>
      <c r="D22" s="2">
        <v>80093.702062220997</v>
      </c>
      <c r="E22" s="2">
        <v>37683.126487324</v>
      </c>
      <c r="F22" s="21">
        <f t="shared" si="0"/>
        <v>3608.2832999299999</v>
      </c>
      <c r="G22" s="21">
        <v>0</v>
      </c>
      <c r="H22" s="21">
        <v>12.476210849999999</v>
      </c>
      <c r="I22" s="21">
        <v>3464.778681368</v>
      </c>
      <c r="J22" s="21">
        <v>125.971495522</v>
      </c>
      <c r="K22" s="21">
        <v>5.0569121900000003</v>
      </c>
      <c r="L22" s="2">
        <v>17351.509765204999</v>
      </c>
      <c r="M22" s="2">
        <v>21450.782509762001</v>
      </c>
      <c r="N22" s="2">
        <v>4254.4104452459997</v>
      </c>
    </row>
    <row r="23" spans="2:14" ht="12.95" customHeight="1" x14ac:dyDescent="0.2">
      <c r="B23" s="11" t="s">
        <v>42</v>
      </c>
      <c r="C23" s="1" t="s">
        <v>15</v>
      </c>
      <c r="D23" s="2">
        <v>117680.27640449</v>
      </c>
      <c r="E23" s="2">
        <v>82893.070747634003</v>
      </c>
      <c r="F23" s="21">
        <f t="shared" si="0"/>
        <v>17431.765757726</v>
      </c>
      <c r="G23" s="21">
        <v>10743.217212406</v>
      </c>
      <c r="H23" s="21">
        <v>2852.6167589309998</v>
      </c>
      <c r="I23" s="21">
        <v>1986.7807215329999</v>
      </c>
      <c r="J23" s="21">
        <v>1835.1388078959999</v>
      </c>
      <c r="K23" s="21">
        <v>14.01225696</v>
      </c>
      <c r="L23" s="2">
        <v>17355.43989913</v>
      </c>
      <c r="M23" s="2">
        <v>0</v>
      </c>
      <c r="N23" s="2">
        <v>10999.96639843</v>
      </c>
    </row>
    <row r="24" spans="2:14" ht="12.95" customHeight="1" x14ac:dyDescent="0.2">
      <c r="B24" s="11" t="s">
        <v>43</v>
      </c>
      <c r="C24" s="1" t="s">
        <v>16</v>
      </c>
      <c r="D24" s="2">
        <v>22408.193513300001</v>
      </c>
      <c r="E24" s="2">
        <v>0</v>
      </c>
      <c r="F24" s="21">
        <f t="shared" si="0"/>
        <v>22370.291475516999</v>
      </c>
      <c r="G24" s="21">
        <v>0</v>
      </c>
      <c r="H24" s="21">
        <v>0</v>
      </c>
      <c r="I24" s="21">
        <v>0</v>
      </c>
      <c r="J24" s="21">
        <v>3366.4966617230002</v>
      </c>
      <c r="K24" s="21">
        <v>19003.794813794</v>
      </c>
      <c r="L24" s="2">
        <v>37.902037782999997</v>
      </c>
      <c r="M24" s="2">
        <v>0</v>
      </c>
      <c r="N24" s="2">
        <v>170.58013366</v>
      </c>
    </row>
    <row r="25" spans="2:14" ht="12.95" customHeight="1" x14ac:dyDescent="0.2">
      <c r="B25" s="11" t="s">
        <v>44</v>
      </c>
      <c r="C25" s="1" t="s">
        <v>17</v>
      </c>
      <c r="D25" s="2">
        <v>363.78911546</v>
      </c>
      <c r="E25" s="2">
        <v>10.94105864</v>
      </c>
      <c r="F25" s="21">
        <f t="shared" si="0"/>
        <v>352.84805682000001</v>
      </c>
      <c r="G25" s="21">
        <v>351.83941129999999</v>
      </c>
      <c r="H25" s="21">
        <v>0.18277639000000001</v>
      </c>
      <c r="I25" s="21">
        <v>7.5441800000000002E-3</v>
      </c>
      <c r="J25" s="21">
        <v>6.0645159999999997E-2</v>
      </c>
      <c r="K25" s="21">
        <v>0.75767978999999996</v>
      </c>
      <c r="L25" s="2">
        <v>0</v>
      </c>
      <c r="M25" s="2">
        <v>0</v>
      </c>
      <c r="N25" s="2">
        <v>928.80532876999996</v>
      </c>
    </row>
    <row r="26" spans="2:14" ht="12.95" customHeight="1" x14ac:dyDescent="0.2">
      <c r="B26" s="11" t="s">
        <v>47</v>
      </c>
      <c r="C26" s="1" t="s">
        <v>18</v>
      </c>
      <c r="D26" s="2">
        <v>84514.185625661994</v>
      </c>
      <c r="E26" s="2">
        <v>66184.627693381</v>
      </c>
      <c r="F26" s="21">
        <f t="shared" si="0"/>
        <v>1907.995546267</v>
      </c>
      <c r="G26" s="21">
        <v>769.15715727999998</v>
      </c>
      <c r="H26" s="21">
        <v>22.43958976</v>
      </c>
      <c r="I26" s="21">
        <v>723.98101197899996</v>
      </c>
      <c r="J26" s="21">
        <v>380.97334861799999</v>
      </c>
      <c r="K26" s="21">
        <v>11.444438630000001</v>
      </c>
      <c r="L26" s="2">
        <v>14861.987467927</v>
      </c>
      <c r="M26" s="2">
        <v>1559.574918087</v>
      </c>
      <c r="N26" s="2">
        <v>6849.2804391600002</v>
      </c>
    </row>
    <row r="27" spans="2:14" ht="12.95" customHeight="1" x14ac:dyDescent="0.2">
      <c r="B27" s="15" t="s">
        <v>48</v>
      </c>
      <c r="C27" s="16"/>
      <c r="D27" s="17">
        <v>-22906.674067652999</v>
      </c>
      <c r="E27" s="17">
        <v>-61915.240484768001</v>
      </c>
      <c r="F27" s="23">
        <f t="shared" si="0"/>
        <v>2591.5661677270004</v>
      </c>
      <c r="G27" s="23">
        <v>3122.5028660060002</v>
      </c>
      <c r="H27" s="23">
        <v>42.919815002</v>
      </c>
      <c r="I27" s="23">
        <v>-1182.168594944</v>
      </c>
      <c r="J27" s="23">
        <v>608.31208166299996</v>
      </c>
      <c r="K27" s="23">
        <v>0</v>
      </c>
      <c r="L27" s="17">
        <v>-25353.994355093</v>
      </c>
      <c r="M27" s="17">
        <v>61770.994604480999</v>
      </c>
      <c r="N27" s="17">
        <v>22906.674067652999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H2" sqref="H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27" t="s">
        <v>94</v>
      </c>
      <c r="E2" s="6"/>
      <c r="H2" s="27" t="s">
        <v>92</v>
      </c>
    </row>
    <row r="3" spans="2:14" ht="12.95" customHeight="1" x14ac:dyDescent="0.2">
      <c r="B3" s="25" t="s">
        <v>95</v>
      </c>
    </row>
    <row r="4" spans="2:14" ht="12.95" customHeight="1" x14ac:dyDescent="0.2">
      <c r="B4" s="25"/>
    </row>
    <row r="5" spans="2:14" ht="12.95" customHeight="1" x14ac:dyDescent="0.2">
      <c r="B5" s="4"/>
    </row>
    <row r="6" spans="2:14" s="26" customFormat="1" ht="22.5" x14ac:dyDescent="0.2">
      <c r="B6" s="29" t="s">
        <v>20</v>
      </c>
      <c r="C6" s="31"/>
      <c r="D6" s="33" t="s">
        <v>21</v>
      </c>
      <c r="E6" s="8" t="s">
        <v>22</v>
      </c>
      <c r="F6" s="28" t="s">
        <v>23</v>
      </c>
      <c r="G6" s="28"/>
      <c r="H6" s="28"/>
      <c r="I6" s="28"/>
      <c r="J6" s="28"/>
      <c r="K6" s="28"/>
      <c r="L6" s="8" t="s">
        <v>24</v>
      </c>
      <c r="M6" s="8" t="s">
        <v>25</v>
      </c>
      <c r="N6" s="8" t="s">
        <v>26</v>
      </c>
    </row>
    <row r="7" spans="2:14" s="26" customFormat="1" ht="101.25" x14ac:dyDescent="0.2">
      <c r="B7" s="30"/>
      <c r="C7" s="32"/>
      <c r="D7" s="34"/>
      <c r="E7" s="8" t="s">
        <v>27</v>
      </c>
      <c r="F7" s="18" t="s">
        <v>28</v>
      </c>
      <c r="G7" s="18" t="s">
        <v>29</v>
      </c>
      <c r="H7" s="18" t="s">
        <v>30</v>
      </c>
      <c r="I7" s="18" t="s">
        <v>31</v>
      </c>
      <c r="J7" s="18" t="s">
        <v>32</v>
      </c>
      <c r="K7" s="18" t="s">
        <v>33</v>
      </c>
      <c r="L7" s="8" t="s">
        <v>34</v>
      </c>
      <c r="M7" s="8" t="s">
        <v>35</v>
      </c>
      <c r="N7" s="8" t="s">
        <v>36</v>
      </c>
    </row>
    <row r="8" spans="2:14" ht="12.95" customHeight="1" x14ac:dyDescent="0.2">
      <c r="B8" s="8"/>
      <c r="C8" s="8"/>
      <c r="D8" s="9" t="s">
        <v>0</v>
      </c>
      <c r="E8" s="9" t="s">
        <v>1</v>
      </c>
      <c r="F8" s="19" t="s">
        <v>2</v>
      </c>
      <c r="G8" s="19" t="s">
        <v>3</v>
      </c>
      <c r="H8" s="19" t="s">
        <v>4</v>
      </c>
      <c r="I8" s="19" t="s">
        <v>5</v>
      </c>
      <c r="J8" s="19" t="s">
        <v>6</v>
      </c>
      <c r="K8" s="19" t="s">
        <v>7</v>
      </c>
      <c r="L8" s="9" t="s">
        <v>8</v>
      </c>
      <c r="M8" s="9" t="s">
        <v>9</v>
      </c>
      <c r="N8" s="9" t="s">
        <v>10</v>
      </c>
    </row>
    <row r="9" spans="2:14" ht="12.95" customHeight="1" x14ac:dyDescent="0.2">
      <c r="B9" s="10" t="s">
        <v>37</v>
      </c>
      <c r="C9" s="1"/>
      <c r="D9" s="3">
        <v>420980.47121249401</v>
      </c>
      <c r="E9" s="3">
        <v>127663.217398578</v>
      </c>
      <c r="F9" s="20">
        <f>+G9+H9+I9+J9+K9</f>
        <v>144836.57526173201</v>
      </c>
      <c r="G9" s="20">
        <v>110358.857146076</v>
      </c>
      <c r="H9" s="20">
        <v>2667.0626372880001</v>
      </c>
      <c r="I9" s="20">
        <v>5423.8788886519997</v>
      </c>
      <c r="J9" s="20">
        <v>6346.017307395</v>
      </c>
      <c r="K9" s="20">
        <v>20040.759282321</v>
      </c>
      <c r="L9" s="3">
        <v>60814.194695541002</v>
      </c>
      <c r="M9" s="3">
        <v>87666.483856642997</v>
      </c>
      <c r="N9" s="3">
        <v>92115.161624065993</v>
      </c>
    </row>
    <row r="10" spans="2:14" ht="12.95" customHeight="1" x14ac:dyDescent="0.2">
      <c r="B10" s="11" t="s">
        <v>38</v>
      </c>
      <c r="C10" s="1" t="s">
        <v>11</v>
      </c>
      <c r="D10" s="2">
        <v>1227.6915632099999</v>
      </c>
      <c r="E10" s="2" t="s">
        <v>19</v>
      </c>
      <c r="F10" s="21">
        <f>+G10</f>
        <v>1227.6915632099999</v>
      </c>
      <c r="G10" s="21">
        <v>1227.6915632099999</v>
      </c>
      <c r="H10" s="21" t="s">
        <v>19</v>
      </c>
      <c r="I10" s="21" t="s">
        <v>19</v>
      </c>
      <c r="J10" s="21" t="s">
        <v>19</v>
      </c>
      <c r="K10" s="21" t="s">
        <v>19</v>
      </c>
      <c r="L10" s="2">
        <v>0</v>
      </c>
      <c r="M10" s="2" t="s">
        <v>19</v>
      </c>
      <c r="N10" s="2">
        <v>1225.5292821</v>
      </c>
    </row>
    <row r="11" spans="2:14" ht="12.95" customHeight="1" x14ac:dyDescent="0.2">
      <c r="B11" s="11" t="s">
        <v>39</v>
      </c>
      <c r="C11" s="1" t="s">
        <v>12</v>
      </c>
      <c r="D11" s="2">
        <v>102604.36426127701</v>
      </c>
      <c r="E11" s="2">
        <v>15321.192567648999</v>
      </c>
      <c r="F11" s="21">
        <f t="shared" ref="F11:F27" si="0">+G11+H11+I11+J11+K11</f>
        <v>38927.328147100001</v>
      </c>
      <c r="G11" s="21">
        <v>37125.306594829999</v>
      </c>
      <c r="H11" s="21">
        <v>383.16126138999999</v>
      </c>
      <c r="I11" s="21">
        <v>693.37010900999996</v>
      </c>
      <c r="J11" s="21">
        <v>270.83880066</v>
      </c>
      <c r="K11" s="21">
        <v>454.65138121000001</v>
      </c>
      <c r="L11" s="2">
        <v>8954.4163612310003</v>
      </c>
      <c r="M11" s="2">
        <v>39401.427185296998</v>
      </c>
      <c r="N11" s="2">
        <v>13210.98829144</v>
      </c>
    </row>
    <row r="12" spans="2:14" ht="12.95" customHeight="1" x14ac:dyDescent="0.2">
      <c r="B12" s="11" t="s">
        <v>40</v>
      </c>
      <c r="C12" s="1" t="s">
        <v>13</v>
      </c>
      <c r="D12" s="2">
        <v>47241.072541075999</v>
      </c>
      <c r="E12" s="2">
        <v>245.379702947</v>
      </c>
      <c r="F12" s="21">
        <f t="shared" si="0"/>
        <v>43707.767234596002</v>
      </c>
      <c r="G12" s="21">
        <v>26032.130393157</v>
      </c>
      <c r="H12" s="21">
        <v>1383.758382602</v>
      </c>
      <c r="I12" s="21">
        <v>186.61499458899999</v>
      </c>
      <c r="J12" s="21">
        <v>2953.6066166780001</v>
      </c>
      <c r="K12" s="21">
        <v>13151.656847570001</v>
      </c>
      <c r="L12" s="2">
        <v>1401.1024602699999</v>
      </c>
      <c r="M12" s="2">
        <v>1886.823143263</v>
      </c>
      <c r="N12" s="2">
        <v>10075.197051634999</v>
      </c>
    </row>
    <row r="13" spans="2:14" ht="12.95" customHeight="1" x14ac:dyDescent="0.2">
      <c r="B13" s="11" t="s">
        <v>41</v>
      </c>
      <c r="C13" s="1" t="s">
        <v>14</v>
      </c>
      <c r="D13" s="2">
        <v>64074.219080055998</v>
      </c>
      <c r="E13" s="2">
        <v>9951.0112241740007</v>
      </c>
      <c r="F13" s="21">
        <f t="shared" si="0"/>
        <v>47032.988269392998</v>
      </c>
      <c r="G13" s="21">
        <v>43418.793466520001</v>
      </c>
      <c r="H13" s="21">
        <v>23.455852220000001</v>
      </c>
      <c r="I13" s="21">
        <v>3260.4010789449999</v>
      </c>
      <c r="J13" s="21">
        <v>330.33787170800002</v>
      </c>
      <c r="K13" s="21">
        <v>0</v>
      </c>
      <c r="L13" s="2">
        <v>6478.6338917120001</v>
      </c>
      <c r="M13" s="2">
        <v>611.58569477699996</v>
      </c>
      <c r="N13" s="2">
        <v>22455.370920966001</v>
      </c>
    </row>
    <row r="14" spans="2:14" ht="12.95" customHeight="1" x14ac:dyDescent="0.2">
      <c r="B14" s="11" t="s">
        <v>42</v>
      </c>
      <c r="C14" s="1" t="s">
        <v>15</v>
      </c>
      <c r="D14" s="2">
        <v>97739.869210792996</v>
      </c>
      <c r="E14" s="2">
        <v>34688.617461358001</v>
      </c>
      <c r="F14" s="21">
        <f t="shared" si="0"/>
        <v>11872.990994897</v>
      </c>
      <c r="G14" s="21">
        <v>1787.52102128</v>
      </c>
      <c r="H14" s="21">
        <v>869.10378442000001</v>
      </c>
      <c r="I14" s="21">
        <v>544.65111540800001</v>
      </c>
      <c r="J14" s="21">
        <v>2270.3951755190001</v>
      </c>
      <c r="K14" s="21">
        <v>6401.3198982699996</v>
      </c>
      <c r="L14" s="2">
        <v>31259.231027841</v>
      </c>
      <c r="M14" s="2">
        <v>19919.029726697001</v>
      </c>
      <c r="N14" s="2">
        <v>35593.197300100001</v>
      </c>
    </row>
    <row r="15" spans="2:14" ht="12.95" customHeight="1" x14ac:dyDescent="0.2">
      <c r="B15" s="11" t="s">
        <v>43</v>
      </c>
      <c r="C15" s="1" t="s">
        <v>16</v>
      </c>
      <c r="D15" s="2">
        <v>23522.738587067</v>
      </c>
      <c r="E15" s="2">
        <v>435.53335193700002</v>
      </c>
      <c r="F15" s="21">
        <f t="shared" si="0"/>
        <v>240.06091336899999</v>
      </c>
      <c r="G15" s="21">
        <v>17.409206299000001</v>
      </c>
      <c r="H15" s="21">
        <v>0</v>
      </c>
      <c r="I15" s="21">
        <v>46.891752990999997</v>
      </c>
      <c r="J15" s="21">
        <v>175.75995407900001</v>
      </c>
      <c r="K15" s="21">
        <v>0</v>
      </c>
      <c r="L15" s="2">
        <v>46.741146254</v>
      </c>
      <c r="M15" s="2">
        <v>22800.403175506999</v>
      </c>
      <c r="N15" s="2">
        <v>152.51071125000001</v>
      </c>
    </row>
    <row r="16" spans="2:14" ht="12.95" customHeight="1" x14ac:dyDescent="0.2">
      <c r="B16" s="11" t="s">
        <v>44</v>
      </c>
      <c r="C16" s="1" t="s">
        <v>17</v>
      </c>
      <c r="D16" s="2">
        <v>1046.8639347450001</v>
      </c>
      <c r="E16" s="2">
        <v>177.47828496</v>
      </c>
      <c r="F16" s="21">
        <f t="shared" si="0"/>
        <v>333.10620903999995</v>
      </c>
      <c r="G16" s="21">
        <v>300.78051197000002</v>
      </c>
      <c r="H16" s="21">
        <v>2.6589619299999998</v>
      </c>
      <c r="I16" s="21">
        <v>2.0908140799999999</v>
      </c>
      <c r="J16" s="21">
        <v>2.3933377600000001</v>
      </c>
      <c r="K16" s="21">
        <v>25.182583300000001</v>
      </c>
      <c r="L16" s="2">
        <v>536.27739783499999</v>
      </c>
      <c r="M16" s="2">
        <v>2.0429100000000002E-3</v>
      </c>
      <c r="N16" s="2">
        <v>154.47967299999999</v>
      </c>
    </row>
    <row r="17" spans="2:14" ht="12.95" customHeight="1" x14ac:dyDescent="0.2">
      <c r="B17" s="12" t="s">
        <v>45</v>
      </c>
      <c r="C17" s="13" t="s">
        <v>18</v>
      </c>
      <c r="D17" s="14">
        <v>83523.652034269995</v>
      </c>
      <c r="E17" s="14">
        <v>66844.004805553006</v>
      </c>
      <c r="F17" s="22">
        <f t="shared" si="0"/>
        <v>1494.6419301270003</v>
      </c>
      <c r="G17" s="22">
        <v>449.22438880999999</v>
      </c>
      <c r="H17" s="22">
        <v>4.9243947260000001</v>
      </c>
      <c r="I17" s="22">
        <v>689.85902362900003</v>
      </c>
      <c r="J17" s="22">
        <v>342.68555099100001</v>
      </c>
      <c r="K17" s="22">
        <v>7.9485719709999998</v>
      </c>
      <c r="L17" s="14">
        <v>12137.792410398</v>
      </c>
      <c r="M17" s="14">
        <v>3047.2128881919998</v>
      </c>
      <c r="N17" s="14">
        <v>9247.888393575</v>
      </c>
    </row>
    <row r="18" spans="2:14" ht="12.95" customHeight="1" x14ac:dyDescent="0.2">
      <c r="B18" s="10" t="s">
        <v>46</v>
      </c>
      <c r="C18" s="1"/>
      <c r="D18" s="3">
        <v>445660.56030335597</v>
      </c>
      <c r="E18" s="3">
        <v>192724.44317859801</v>
      </c>
      <c r="F18" s="20">
        <f t="shared" si="0"/>
        <v>143290.247332873</v>
      </c>
      <c r="G18" s="20">
        <v>108420.733374704</v>
      </c>
      <c r="H18" s="20">
        <v>2560.1015854900002</v>
      </c>
      <c r="I18" s="20">
        <v>6412.7900086749996</v>
      </c>
      <c r="J18" s="20">
        <v>5855.8630816839996</v>
      </c>
      <c r="K18" s="20">
        <v>20040.759282319999</v>
      </c>
      <c r="L18" s="3">
        <v>86281.893032442007</v>
      </c>
      <c r="M18" s="3">
        <v>23363.976759443001</v>
      </c>
      <c r="N18" s="3">
        <v>67435.072533204002</v>
      </c>
    </row>
    <row r="19" spans="2:14" ht="12.95" customHeight="1" x14ac:dyDescent="0.2">
      <c r="B19" s="11" t="s">
        <v>38</v>
      </c>
      <c r="C19" s="1" t="s">
        <v>11</v>
      </c>
      <c r="D19" s="2">
        <v>1225.5292821</v>
      </c>
      <c r="E19" s="2" t="s">
        <v>19</v>
      </c>
      <c r="F19" s="21">
        <f>+G19</f>
        <v>1225.5292821</v>
      </c>
      <c r="G19" s="21">
        <v>1225.5292821</v>
      </c>
      <c r="H19" s="21" t="s">
        <v>19</v>
      </c>
      <c r="I19" s="21" t="s">
        <v>19</v>
      </c>
      <c r="J19" s="21" t="s">
        <v>19</v>
      </c>
      <c r="K19" s="21" t="s">
        <v>19</v>
      </c>
      <c r="L19" s="2">
        <v>0</v>
      </c>
      <c r="M19" s="2" t="s">
        <v>19</v>
      </c>
      <c r="N19" s="2">
        <v>1227.6915632099999</v>
      </c>
    </row>
    <row r="20" spans="2:14" ht="12.95" customHeight="1" x14ac:dyDescent="0.2">
      <c r="B20" s="11" t="s">
        <v>39</v>
      </c>
      <c r="C20" s="1" t="s">
        <v>12</v>
      </c>
      <c r="D20" s="2">
        <v>92428.818175388995</v>
      </c>
      <c r="E20" s="2" t="s">
        <v>19</v>
      </c>
      <c r="F20" s="21">
        <f>+G20</f>
        <v>92375.218383562998</v>
      </c>
      <c r="G20" s="21">
        <v>92375.218383562998</v>
      </c>
      <c r="H20" s="21" t="s">
        <v>19</v>
      </c>
      <c r="I20" s="21">
        <v>0</v>
      </c>
      <c r="J20" s="21" t="s">
        <v>19</v>
      </c>
      <c r="K20" s="21" t="s">
        <v>19</v>
      </c>
      <c r="L20" s="2">
        <v>53.599791826000001</v>
      </c>
      <c r="M20" s="2" t="s">
        <v>19</v>
      </c>
      <c r="N20" s="2">
        <v>23386.534377328</v>
      </c>
    </row>
    <row r="21" spans="2:14" ht="12.95" customHeight="1" x14ac:dyDescent="0.2">
      <c r="B21" s="11" t="s">
        <v>40</v>
      </c>
      <c r="C21" s="1" t="s">
        <v>13</v>
      </c>
      <c r="D21" s="2">
        <v>38330.338561131</v>
      </c>
      <c r="E21" s="2">
        <v>1777.4789336440001</v>
      </c>
      <c r="F21" s="21">
        <f t="shared" si="0"/>
        <v>1073.5083922200001</v>
      </c>
      <c r="G21" s="21">
        <v>985.55179494000004</v>
      </c>
      <c r="H21" s="21">
        <v>0</v>
      </c>
      <c r="I21" s="21">
        <v>47.17720095</v>
      </c>
      <c r="J21" s="21">
        <v>40.779396329999997</v>
      </c>
      <c r="K21" s="21">
        <v>0</v>
      </c>
      <c r="L21" s="2">
        <v>35479.351235267</v>
      </c>
      <c r="M21" s="2">
        <v>0</v>
      </c>
      <c r="N21" s="2">
        <v>18985.931031579999</v>
      </c>
    </row>
    <row r="22" spans="2:14" ht="12.95" customHeight="1" x14ac:dyDescent="0.2">
      <c r="B22" s="11" t="s">
        <v>41</v>
      </c>
      <c r="C22" s="1" t="s">
        <v>14</v>
      </c>
      <c r="D22" s="2">
        <v>82201.651309238994</v>
      </c>
      <c r="E22" s="2">
        <v>38984.461537012001</v>
      </c>
      <c r="F22" s="21">
        <f t="shared" si="0"/>
        <v>3690.457415286</v>
      </c>
      <c r="G22" s="21">
        <v>0</v>
      </c>
      <c r="H22" s="21">
        <v>8.86459142</v>
      </c>
      <c r="I22" s="21">
        <v>3511.8353487660002</v>
      </c>
      <c r="J22" s="21">
        <v>160.21341709000001</v>
      </c>
      <c r="K22" s="21">
        <v>9.5440580100000005</v>
      </c>
      <c r="L22" s="2">
        <v>17789.871369488999</v>
      </c>
      <c r="M22" s="2">
        <v>21736.860987452001</v>
      </c>
      <c r="N22" s="2">
        <v>4327.9386917829997</v>
      </c>
    </row>
    <row r="23" spans="2:14" ht="12.95" customHeight="1" x14ac:dyDescent="0.2">
      <c r="B23" s="11" t="s">
        <v>42</v>
      </c>
      <c r="C23" s="1" t="s">
        <v>15</v>
      </c>
      <c r="D23" s="2">
        <v>120905.017052842</v>
      </c>
      <c r="E23" s="2">
        <v>85239.871080166995</v>
      </c>
      <c r="F23" s="21">
        <f t="shared" si="0"/>
        <v>18296.625555929</v>
      </c>
      <c r="G23" s="21">
        <v>11843.501771777001</v>
      </c>
      <c r="H23" s="21">
        <v>2511.15950531</v>
      </c>
      <c r="I23" s="21">
        <v>2138.1792898180001</v>
      </c>
      <c r="J23" s="21">
        <v>1789.7727320639999</v>
      </c>
      <c r="K23" s="21">
        <v>14.01225696</v>
      </c>
      <c r="L23" s="2">
        <v>17368.520416746</v>
      </c>
      <c r="M23" s="2">
        <v>0</v>
      </c>
      <c r="N23" s="2">
        <v>12428.049458051</v>
      </c>
    </row>
    <row r="24" spans="2:14" ht="12.95" customHeight="1" x14ac:dyDescent="0.2">
      <c r="B24" s="11" t="s">
        <v>43</v>
      </c>
      <c r="C24" s="1" t="s">
        <v>16</v>
      </c>
      <c r="D24" s="2">
        <v>23513.128319906999</v>
      </c>
      <c r="E24" s="2">
        <v>0</v>
      </c>
      <c r="F24" s="21">
        <f t="shared" si="0"/>
        <v>23469.483301343</v>
      </c>
      <c r="G24" s="21">
        <v>0</v>
      </c>
      <c r="H24" s="21">
        <v>0</v>
      </c>
      <c r="I24" s="21">
        <v>0</v>
      </c>
      <c r="J24" s="21">
        <v>3470.1577125260001</v>
      </c>
      <c r="K24" s="21">
        <v>19999.325588816999</v>
      </c>
      <c r="L24" s="2">
        <v>43.645018563999997</v>
      </c>
      <c r="M24" s="2">
        <v>0</v>
      </c>
      <c r="N24" s="2">
        <v>162.12097840999999</v>
      </c>
    </row>
    <row r="25" spans="2:14" ht="12.95" customHeight="1" x14ac:dyDescent="0.2">
      <c r="B25" s="11" t="s">
        <v>44</v>
      </c>
      <c r="C25" s="1" t="s">
        <v>17</v>
      </c>
      <c r="D25" s="2">
        <v>353.28677396</v>
      </c>
      <c r="E25" s="2">
        <v>10.947767539999999</v>
      </c>
      <c r="F25" s="21">
        <f t="shared" si="0"/>
        <v>342.33900642000003</v>
      </c>
      <c r="G25" s="21">
        <v>340.48165146000002</v>
      </c>
      <c r="H25" s="21">
        <v>0.62138267000000003</v>
      </c>
      <c r="I25" s="21">
        <v>3.09555E-2</v>
      </c>
      <c r="J25" s="21">
        <v>8.1297000000000001E-3</v>
      </c>
      <c r="K25" s="21">
        <v>1.1968870899999999</v>
      </c>
      <c r="L25" s="2">
        <v>0</v>
      </c>
      <c r="M25" s="2">
        <v>0</v>
      </c>
      <c r="N25" s="2">
        <v>848.05683378499998</v>
      </c>
    </row>
    <row r="26" spans="2:14" ht="12.95" customHeight="1" x14ac:dyDescent="0.2">
      <c r="B26" s="11" t="s">
        <v>47</v>
      </c>
      <c r="C26" s="1" t="s">
        <v>18</v>
      </c>
      <c r="D26" s="2">
        <v>86702.790828787998</v>
      </c>
      <c r="E26" s="2">
        <v>66711.683860235004</v>
      </c>
      <c r="F26" s="21">
        <f t="shared" si="0"/>
        <v>2817.0859960120001</v>
      </c>
      <c r="G26" s="21">
        <v>1650.4504908639999</v>
      </c>
      <c r="H26" s="21">
        <v>39.456106089999999</v>
      </c>
      <c r="I26" s="21">
        <v>715.56721364099997</v>
      </c>
      <c r="J26" s="21">
        <v>394.93169397399998</v>
      </c>
      <c r="K26" s="21">
        <v>16.680491443000001</v>
      </c>
      <c r="L26" s="2">
        <v>15546.90520055</v>
      </c>
      <c r="M26" s="2">
        <v>1627.115771991</v>
      </c>
      <c r="N26" s="2">
        <v>6068.7495990569996</v>
      </c>
    </row>
    <row r="27" spans="2:14" ht="12.95" customHeight="1" x14ac:dyDescent="0.2">
      <c r="B27" s="15" t="s">
        <v>48</v>
      </c>
      <c r="C27" s="16"/>
      <c r="D27" s="17">
        <v>-24680.089090861999</v>
      </c>
      <c r="E27" s="17">
        <v>-65061.225780020002</v>
      </c>
      <c r="F27" s="23">
        <f t="shared" si="0"/>
        <v>1546.3279288589999</v>
      </c>
      <c r="G27" s="23">
        <v>1938.123771372</v>
      </c>
      <c r="H27" s="23">
        <v>106.961051798</v>
      </c>
      <c r="I27" s="23">
        <v>-988.91112002299997</v>
      </c>
      <c r="J27" s="23">
        <v>490.15422571099998</v>
      </c>
      <c r="K27" s="23">
        <v>1.0000000000000001E-9</v>
      </c>
      <c r="L27" s="17">
        <v>-25467.698336901001</v>
      </c>
      <c r="M27" s="17">
        <v>64302.507097200003</v>
      </c>
      <c r="N27" s="17">
        <v>24680.089090861999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H2" sqref="H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27" t="s">
        <v>96</v>
      </c>
      <c r="E2" s="6"/>
      <c r="H2" s="27" t="s">
        <v>92</v>
      </c>
    </row>
    <row r="3" spans="2:14" ht="12.95" customHeight="1" x14ac:dyDescent="0.2">
      <c r="B3" s="25" t="s">
        <v>95</v>
      </c>
    </row>
    <row r="4" spans="2:14" ht="12.95" customHeight="1" x14ac:dyDescent="0.2">
      <c r="B4" s="25"/>
    </row>
    <row r="5" spans="2:14" ht="12.95" customHeight="1" x14ac:dyDescent="0.2">
      <c r="B5" s="4"/>
    </row>
    <row r="6" spans="2:14" s="26" customFormat="1" ht="22.5" x14ac:dyDescent="0.2">
      <c r="B6" s="29" t="s">
        <v>20</v>
      </c>
      <c r="C6" s="31"/>
      <c r="D6" s="33" t="s">
        <v>21</v>
      </c>
      <c r="E6" s="8" t="s">
        <v>22</v>
      </c>
      <c r="F6" s="28" t="s">
        <v>23</v>
      </c>
      <c r="G6" s="28"/>
      <c r="H6" s="28"/>
      <c r="I6" s="28"/>
      <c r="J6" s="28"/>
      <c r="K6" s="28"/>
      <c r="L6" s="8" t="s">
        <v>24</v>
      </c>
      <c r="M6" s="8" t="s">
        <v>25</v>
      </c>
      <c r="N6" s="8" t="s">
        <v>26</v>
      </c>
    </row>
    <row r="7" spans="2:14" s="26" customFormat="1" ht="101.25" x14ac:dyDescent="0.2">
      <c r="B7" s="30"/>
      <c r="C7" s="32"/>
      <c r="D7" s="34"/>
      <c r="E7" s="8" t="s">
        <v>27</v>
      </c>
      <c r="F7" s="18" t="s">
        <v>28</v>
      </c>
      <c r="G7" s="18" t="s">
        <v>29</v>
      </c>
      <c r="H7" s="18" t="s">
        <v>30</v>
      </c>
      <c r="I7" s="18" t="s">
        <v>31</v>
      </c>
      <c r="J7" s="18" t="s">
        <v>32</v>
      </c>
      <c r="K7" s="18" t="s">
        <v>33</v>
      </c>
      <c r="L7" s="8" t="s">
        <v>34</v>
      </c>
      <c r="M7" s="8" t="s">
        <v>35</v>
      </c>
      <c r="N7" s="8" t="s">
        <v>36</v>
      </c>
    </row>
    <row r="8" spans="2:14" ht="12.95" customHeight="1" x14ac:dyDescent="0.2">
      <c r="B8" s="8"/>
      <c r="C8" s="8"/>
      <c r="D8" s="9" t="s">
        <v>0</v>
      </c>
      <c r="E8" s="9" t="s">
        <v>1</v>
      </c>
      <c r="F8" s="19" t="s">
        <v>2</v>
      </c>
      <c r="G8" s="19" t="s">
        <v>3</v>
      </c>
      <c r="H8" s="19" t="s">
        <v>4</v>
      </c>
      <c r="I8" s="19" t="s">
        <v>5</v>
      </c>
      <c r="J8" s="19" t="s">
        <v>6</v>
      </c>
      <c r="K8" s="19" t="s">
        <v>7</v>
      </c>
      <c r="L8" s="9" t="s">
        <v>8</v>
      </c>
      <c r="M8" s="9" t="s">
        <v>9</v>
      </c>
      <c r="N8" s="9" t="s">
        <v>10</v>
      </c>
    </row>
    <row r="9" spans="2:14" ht="12.95" customHeight="1" x14ac:dyDescent="0.2">
      <c r="B9" s="10" t="s">
        <v>37</v>
      </c>
      <c r="C9" s="1"/>
      <c r="D9" s="3">
        <v>426663.98891970603</v>
      </c>
      <c r="E9" s="3">
        <v>130058.15031968799</v>
      </c>
      <c r="F9" s="20">
        <f>+G9+H9+I9+J9+K9</f>
        <v>146613.95623456</v>
      </c>
      <c r="G9" s="20">
        <v>111051.247934136</v>
      </c>
      <c r="H9" s="20">
        <v>2687.346156134</v>
      </c>
      <c r="I9" s="20">
        <v>5851.3759640119997</v>
      </c>
      <c r="J9" s="20">
        <v>6429.0529006759998</v>
      </c>
      <c r="K9" s="20">
        <v>20594.933279601999</v>
      </c>
      <c r="L9" s="3">
        <v>59607.370064249</v>
      </c>
      <c r="M9" s="3">
        <v>90384.512301209004</v>
      </c>
      <c r="N9" s="3">
        <v>92082.244536882994</v>
      </c>
    </row>
    <row r="10" spans="2:14" ht="12.95" customHeight="1" x14ac:dyDescent="0.2">
      <c r="B10" s="11" t="s">
        <v>38</v>
      </c>
      <c r="C10" s="1" t="s">
        <v>11</v>
      </c>
      <c r="D10" s="2">
        <v>1214.40317671</v>
      </c>
      <c r="E10" s="2" t="s">
        <v>19</v>
      </c>
      <c r="F10" s="21">
        <f>+G10</f>
        <v>1214.40317671</v>
      </c>
      <c r="G10" s="21">
        <v>1214.40317671</v>
      </c>
      <c r="H10" s="21" t="s">
        <v>19</v>
      </c>
      <c r="I10" s="21" t="s">
        <v>19</v>
      </c>
      <c r="J10" s="21" t="s">
        <v>19</v>
      </c>
      <c r="K10" s="21" t="s">
        <v>19</v>
      </c>
      <c r="L10" s="2">
        <v>0</v>
      </c>
      <c r="M10" s="2" t="s">
        <v>19</v>
      </c>
      <c r="N10" s="2">
        <v>1212.7256456</v>
      </c>
    </row>
    <row r="11" spans="2:14" ht="12.95" customHeight="1" x14ac:dyDescent="0.2">
      <c r="B11" s="11" t="s">
        <v>39</v>
      </c>
      <c r="C11" s="1" t="s">
        <v>12</v>
      </c>
      <c r="D11" s="2">
        <v>103610.889027443</v>
      </c>
      <c r="E11" s="2">
        <v>15995.093749573</v>
      </c>
      <c r="F11" s="21">
        <f t="shared" ref="F11:F27" si="0">+G11+H11+I11+J11+K11</f>
        <v>39127.78598036999</v>
      </c>
      <c r="G11" s="21">
        <v>37471.288511569997</v>
      </c>
      <c r="H11" s="21">
        <v>285.26349642000002</v>
      </c>
      <c r="I11" s="21">
        <v>688.09562736999999</v>
      </c>
      <c r="J11" s="21">
        <v>283.42583034</v>
      </c>
      <c r="K11" s="21">
        <v>399.71251467000002</v>
      </c>
      <c r="L11" s="2">
        <v>7916.0599321870004</v>
      </c>
      <c r="M11" s="2">
        <v>40571.949365312998</v>
      </c>
      <c r="N11" s="2">
        <v>11748.55577411</v>
      </c>
    </row>
    <row r="12" spans="2:14" ht="12.95" customHeight="1" x14ac:dyDescent="0.2">
      <c r="B12" s="11" t="s">
        <v>40</v>
      </c>
      <c r="C12" s="1" t="s">
        <v>13</v>
      </c>
      <c r="D12" s="2">
        <v>47990.182248017001</v>
      </c>
      <c r="E12" s="2">
        <v>171.46724823400001</v>
      </c>
      <c r="F12" s="21">
        <f t="shared" si="0"/>
        <v>44169.558875048999</v>
      </c>
      <c r="G12" s="21">
        <v>26091.455282622999</v>
      </c>
      <c r="H12" s="21">
        <v>1417.1761559639999</v>
      </c>
      <c r="I12" s="21">
        <v>240.24213952299999</v>
      </c>
      <c r="J12" s="21">
        <v>2983.2361304010001</v>
      </c>
      <c r="K12" s="21">
        <v>13437.449166537999</v>
      </c>
      <c r="L12" s="2">
        <v>1377.097766505</v>
      </c>
      <c r="M12" s="2">
        <v>2272.0583582290001</v>
      </c>
      <c r="N12" s="2">
        <v>10325.371224566001</v>
      </c>
    </row>
    <row r="13" spans="2:14" ht="12.95" customHeight="1" x14ac:dyDescent="0.2">
      <c r="B13" s="11" t="s">
        <v>41</v>
      </c>
      <c r="C13" s="1" t="s">
        <v>14</v>
      </c>
      <c r="D13" s="2">
        <v>66068.346092766005</v>
      </c>
      <c r="E13" s="2">
        <v>10809.588295389</v>
      </c>
      <c r="F13" s="21">
        <f t="shared" si="0"/>
        <v>47487.478171205003</v>
      </c>
      <c r="G13" s="21">
        <v>43618.193570340001</v>
      </c>
      <c r="H13" s="21">
        <v>32.606083660000003</v>
      </c>
      <c r="I13" s="21">
        <v>3512.702295998</v>
      </c>
      <c r="J13" s="21">
        <v>323.97622120699998</v>
      </c>
      <c r="K13" s="21">
        <v>0</v>
      </c>
      <c r="L13" s="2">
        <v>7109.9281106950002</v>
      </c>
      <c r="M13" s="2">
        <v>661.35151547700002</v>
      </c>
      <c r="N13" s="2">
        <v>22904.948429463999</v>
      </c>
    </row>
    <row r="14" spans="2:14" ht="12.95" customHeight="1" x14ac:dyDescent="0.2">
      <c r="B14" s="11" t="s">
        <v>42</v>
      </c>
      <c r="C14" s="1" t="s">
        <v>15</v>
      </c>
      <c r="D14" s="2">
        <v>100183.21376249701</v>
      </c>
      <c r="E14" s="2">
        <v>35679.623761932999</v>
      </c>
      <c r="F14" s="21">
        <f t="shared" si="0"/>
        <v>12516.299846951</v>
      </c>
      <c r="G14" s="21">
        <v>1821.9923237600001</v>
      </c>
      <c r="H14" s="21">
        <v>941.20068060000006</v>
      </c>
      <c r="I14" s="21">
        <v>741.18068589300003</v>
      </c>
      <c r="J14" s="21">
        <v>2305.9938593080001</v>
      </c>
      <c r="K14" s="21">
        <v>6705.9322973899998</v>
      </c>
      <c r="L14" s="2">
        <v>31431.423719048002</v>
      </c>
      <c r="M14" s="2">
        <v>20555.866434565</v>
      </c>
      <c r="N14" s="2">
        <v>36106.155576700003</v>
      </c>
    </row>
    <row r="15" spans="2:14" ht="12.95" customHeight="1" x14ac:dyDescent="0.2">
      <c r="B15" s="11" t="s">
        <v>43</v>
      </c>
      <c r="C15" s="1" t="s">
        <v>16</v>
      </c>
      <c r="D15" s="2">
        <v>24116.970346704999</v>
      </c>
      <c r="E15" s="2">
        <v>473.468535868</v>
      </c>
      <c r="F15" s="21">
        <f t="shared" si="0"/>
        <v>250.94388851100001</v>
      </c>
      <c r="G15" s="21">
        <v>15.986300936999999</v>
      </c>
      <c r="H15" s="21">
        <v>0</v>
      </c>
      <c r="I15" s="21">
        <v>49.856344409000002</v>
      </c>
      <c r="J15" s="21">
        <v>185.101243165</v>
      </c>
      <c r="K15" s="21">
        <v>0</v>
      </c>
      <c r="L15" s="2">
        <v>48.979955371999999</v>
      </c>
      <c r="M15" s="2">
        <v>23343.577966953999</v>
      </c>
      <c r="N15" s="2">
        <v>159.89947205999999</v>
      </c>
    </row>
    <row r="16" spans="2:14" ht="12.95" customHeight="1" x14ac:dyDescent="0.2">
      <c r="B16" s="11" t="s">
        <v>44</v>
      </c>
      <c r="C16" s="1" t="s">
        <v>17</v>
      </c>
      <c r="D16" s="2">
        <v>848.60903114200005</v>
      </c>
      <c r="E16" s="2">
        <v>175.12920464999999</v>
      </c>
      <c r="F16" s="21">
        <f t="shared" si="0"/>
        <v>349.71610848</v>
      </c>
      <c r="G16" s="21">
        <v>326.30214453000002</v>
      </c>
      <c r="H16" s="21">
        <v>4.2037869700000003</v>
      </c>
      <c r="I16" s="21">
        <v>2.0840221300000001</v>
      </c>
      <c r="J16" s="21">
        <v>2.1218789199999999</v>
      </c>
      <c r="K16" s="21">
        <v>15.00427593</v>
      </c>
      <c r="L16" s="2">
        <v>323.75180542200002</v>
      </c>
      <c r="M16" s="2">
        <v>1.1912590000000001E-2</v>
      </c>
      <c r="N16" s="2">
        <v>154.74157600000001</v>
      </c>
    </row>
    <row r="17" spans="2:14" ht="12.95" customHeight="1" x14ac:dyDescent="0.2">
      <c r="B17" s="12" t="s">
        <v>45</v>
      </c>
      <c r="C17" s="13" t="s">
        <v>18</v>
      </c>
      <c r="D17" s="14">
        <v>82631.375234425999</v>
      </c>
      <c r="E17" s="14">
        <v>66753.779524041005</v>
      </c>
      <c r="F17" s="22">
        <f t="shared" si="0"/>
        <v>1497.770187284</v>
      </c>
      <c r="G17" s="22">
        <v>491.626623666</v>
      </c>
      <c r="H17" s="22">
        <v>6.8959525199999998</v>
      </c>
      <c r="I17" s="22">
        <v>617.21484868899995</v>
      </c>
      <c r="J17" s="22">
        <v>345.197737335</v>
      </c>
      <c r="K17" s="22">
        <v>36.835025074000001</v>
      </c>
      <c r="L17" s="14">
        <v>11400.128775020001</v>
      </c>
      <c r="M17" s="14">
        <v>2979.6967480809999</v>
      </c>
      <c r="N17" s="14">
        <v>9469.8468383830004</v>
      </c>
    </row>
    <row r="18" spans="2:14" ht="12.95" customHeight="1" x14ac:dyDescent="0.2">
      <c r="B18" s="10" t="s">
        <v>46</v>
      </c>
      <c r="C18" s="1"/>
      <c r="D18" s="3">
        <v>451024.54398322798</v>
      </c>
      <c r="E18" s="3">
        <v>195887.55809561201</v>
      </c>
      <c r="F18" s="20">
        <f t="shared" si="0"/>
        <v>145273.689542562</v>
      </c>
      <c r="G18" s="20">
        <v>109542.82882641999</v>
      </c>
      <c r="H18" s="20">
        <v>2624.1335213679999</v>
      </c>
      <c r="I18" s="20">
        <v>6604.3094026669996</v>
      </c>
      <c r="J18" s="20">
        <v>5907.4845125060001</v>
      </c>
      <c r="K18" s="20">
        <v>20594.933279600999</v>
      </c>
      <c r="L18" s="3">
        <v>85791.838021004005</v>
      </c>
      <c r="M18" s="3">
        <v>24071.45832405</v>
      </c>
      <c r="N18" s="3">
        <v>67721.689473360995</v>
      </c>
    </row>
    <row r="19" spans="2:14" ht="12.95" customHeight="1" x14ac:dyDescent="0.2">
      <c r="B19" s="11" t="s">
        <v>38</v>
      </c>
      <c r="C19" s="1" t="s">
        <v>11</v>
      </c>
      <c r="D19" s="2">
        <v>1212.7256456</v>
      </c>
      <c r="E19" s="2" t="s">
        <v>19</v>
      </c>
      <c r="F19" s="21">
        <f>+G19</f>
        <v>1212.7256456</v>
      </c>
      <c r="G19" s="21">
        <v>1212.7256456</v>
      </c>
      <c r="H19" s="21" t="s">
        <v>19</v>
      </c>
      <c r="I19" s="21" t="s">
        <v>19</v>
      </c>
      <c r="J19" s="21" t="s">
        <v>19</v>
      </c>
      <c r="K19" s="21" t="s">
        <v>19</v>
      </c>
      <c r="L19" s="2">
        <v>0</v>
      </c>
      <c r="M19" s="2" t="s">
        <v>19</v>
      </c>
      <c r="N19" s="2">
        <v>1214.40317671</v>
      </c>
    </row>
    <row r="20" spans="2:14" ht="12.95" customHeight="1" x14ac:dyDescent="0.2">
      <c r="B20" s="11" t="s">
        <v>39</v>
      </c>
      <c r="C20" s="1" t="s">
        <v>12</v>
      </c>
      <c r="D20" s="2">
        <v>93102.736645255005</v>
      </c>
      <c r="E20" s="2" t="s">
        <v>19</v>
      </c>
      <c r="F20" s="21">
        <f>+G20</f>
        <v>93049.148308039003</v>
      </c>
      <c r="G20" s="21">
        <v>93049.148308039003</v>
      </c>
      <c r="H20" s="21" t="s">
        <v>19</v>
      </c>
      <c r="I20" s="21">
        <v>0</v>
      </c>
      <c r="J20" s="21" t="s">
        <v>19</v>
      </c>
      <c r="K20" s="21" t="s">
        <v>19</v>
      </c>
      <c r="L20" s="2">
        <v>53.588337215999999</v>
      </c>
      <c r="M20" s="2" t="s">
        <v>19</v>
      </c>
      <c r="N20" s="2">
        <v>22256.708156297998</v>
      </c>
    </row>
    <row r="21" spans="2:14" ht="12.95" customHeight="1" x14ac:dyDescent="0.2">
      <c r="B21" s="11" t="s">
        <v>40</v>
      </c>
      <c r="C21" s="1" t="s">
        <v>13</v>
      </c>
      <c r="D21" s="2">
        <v>38461.811275492997</v>
      </c>
      <c r="E21" s="2">
        <v>1773.8833942159999</v>
      </c>
      <c r="F21" s="21">
        <f t="shared" si="0"/>
        <v>1464.2252024400002</v>
      </c>
      <c r="G21" s="21">
        <v>1375.1400020900001</v>
      </c>
      <c r="H21" s="21">
        <v>0</v>
      </c>
      <c r="I21" s="21">
        <v>48.567726980000003</v>
      </c>
      <c r="J21" s="21">
        <v>40.517473369999998</v>
      </c>
      <c r="K21" s="21">
        <v>0</v>
      </c>
      <c r="L21" s="2">
        <v>35223.702678836999</v>
      </c>
      <c r="M21" s="2">
        <v>0</v>
      </c>
      <c r="N21" s="2">
        <v>19853.74219709</v>
      </c>
    </row>
    <row r="22" spans="2:14" ht="12.95" customHeight="1" x14ac:dyDescent="0.2">
      <c r="B22" s="11" t="s">
        <v>41</v>
      </c>
      <c r="C22" s="1" t="s">
        <v>14</v>
      </c>
      <c r="D22" s="2">
        <v>84713.414238826997</v>
      </c>
      <c r="E22" s="2">
        <v>41037.659981614997</v>
      </c>
      <c r="F22" s="21">
        <f t="shared" si="0"/>
        <v>4002.494022032</v>
      </c>
      <c r="G22" s="21">
        <v>0</v>
      </c>
      <c r="H22" s="21">
        <v>15.268461609999999</v>
      </c>
      <c r="I22" s="21">
        <v>3826.8199549219999</v>
      </c>
      <c r="J22" s="21">
        <v>152.72928813999999</v>
      </c>
      <c r="K22" s="21">
        <v>7.6763173599999996</v>
      </c>
      <c r="L22" s="2">
        <v>17316.786088291999</v>
      </c>
      <c r="M22" s="2">
        <v>22356.474146887998</v>
      </c>
      <c r="N22" s="2">
        <v>4259.8802834030002</v>
      </c>
    </row>
    <row r="23" spans="2:14" ht="12.95" customHeight="1" x14ac:dyDescent="0.2">
      <c r="B23" s="11" t="s">
        <v>42</v>
      </c>
      <c r="C23" s="1" t="s">
        <v>15</v>
      </c>
      <c r="D23" s="2">
        <v>123414.830913395</v>
      </c>
      <c r="E23" s="2">
        <v>87565.432501133997</v>
      </c>
      <c r="F23" s="21">
        <f t="shared" si="0"/>
        <v>18470.976426043999</v>
      </c>
      <c r="G23" s="21">
        <v>11974.89777947</v>
      </c>
      <c r="H23" s="21">
        <v>2588.1246428979998</v>
      </c>
      <c r="I23" s="21">
        <v>2083.1697892480001</v>
      </c>
      <c r="J23" s="21">
        <v>1810.771957468</v>
      </c>
      <c r="K23" s="21">
        <v>14.01225696</v>
      </c>
      <c r="L23" s="2">
        <v>17378.421986216999</v>
      </c>
      <c r="M23" s="2">
        <v>0</v>
      </c>
      <c r="N23" s="2">
        <v>12874.538425802</v>
      </c>
    </row>
    <row r="24" spans="2:14" ht="12.95" customHeight="1" x14ac:dyDescent="0.2">
      <c r="B24" s="11" t="s">
        <v>43</v>
      </c>
      <c r="C24" s="1" t="s">
        <v>16</v>
      </c>
      <c r="D24" s="2">
        <v>24103.363954385</v>
      </c>
      <c r="E24" s="2">
        <v>0</v>
      </c>
      <c r="F24" s="21">
        <f t="shared" si="0"/>
        <v>24053.614682150997</v>
      </c>
      <c r="G24" s="21">
        <v>0</v>
      </c>
      <c r="H24" s="21">
        <v>0</v>
      </c>
      <c r="I24" s="21">
        <v>0</v>
      </c>
      <c r="J24" s="21">
        <v>3499.5048647519998</v>
      </c>
      <c r="K24" s="21">
        <v>20554.109817398999</v>
      </c>
      <c r="L24" s="2">
        <v>49.749272234000003</v>
      </c>
      <c r="M24" s="2">
        <v>0</v>
      </c>
      <c r="N24" s="2">
        <v>173.50586437999999</v>
      </c>
    </row>
    <row r="25" spans="2:14" ht="12.95" customHeight="1" x14ac:dyDescent="0.2">
      <c r="B25" s="11" t="s">
        <v>44</v>
      </c>
      <c r="C25" s="1" t="s">
        <v>17</v>
      </c>
      <c r="D25" s="2">
        <v>302.933375388</v>
      </c>
      <c r="E25" s="2">
        <v>9.1779290400000004</v>
      </c>
      <c r="F25" s="21">
        <f t="shared" si="0"/>
        <v>293.75544634799996</v>
      </c>
      <c r="G25" s="21">
        <v>290.22475721799998</v>
      </c>
      <c r="H25" s="21">
        <v>1.0746315200000001</v>
      </c>
      <c r="I25" s="21">
        <v>2.05623E-3</v>
      </c>
      <c r="J25" s="21">
        <v>1.6309779999999999E-2</v>
      </c>
      <c r="K25" s="21">
        <v>2.4376916</v>
      </c>
      <c r="L25" s="2">
        <v>0</v>
      </c>
      <c r="M25" s="2">
        <v>0</v>
      </c>
      <c r="N25" s="2">
        <v>700.417231754</v>
      </c>
    </row>
    <row r="26" spans="2:14" ht="12.95" customHeight="1" x14ac:dyDescent="0.2">
      <c r="B26" s="11" t="s">
        <v>47</v>
      </c>
      <c r="C26" s="1" t="s">
        <v>18</v>
      </c>
      <c r="D26" s="2">
        <v>85712.727934884999</v>
      </c>
      <c r="E26" s="2">
        <v>65501.404289607002</v>
      </c>
      <c r="F26" s="21">
        <f t="shared" si="0"/>
        <v>2726.7498099079999</v>
      </c>
      <c r="G26" s="21">
        <v>1640.692334003</v>
      </c>
      <c r="H26" s="21">
        <v>19.665785339999999</v>
      </c>
      <c r="I26" s="21">
        <v>645.74987528700001</v>
      </c>
      <c r="J26" s="21">
        <v>403.94461899599997</v>
      </c>
      <c r="K26" s="21">
        <v>16.697196282</v>
      </c>
      <c r="L26" s="2">
        <v>15769.589658208</v>
      </c>
      <c r="M26" s="2">
        <v>1714.9841771619999</v>
      </c>
      <c r="N26" s="2">
        <v>6388.4941379239999</v>
      </c>
    </row>
    <row r="27" spans="2:14" ht="12.95" customHeight="1" x14ac:dyDescent="0.2">
      <c r="B27" s="15" t="s">
        <v>48</v>
      </c>
      <c r="C27" s="16"/>
      <c r="D27" s="17">
        <v>-24360.555063521999</v>
      </c>
      <c r="E27" s="17">
        <v>-65829.407775924003</v>
      </c>
      <c r="F27" s="23">
        <f t="shared" si="0"/>
        <v>1340.2666919980002</v>
      </c>
      <c r="G27" s="23">
        <v>1508.4191077160001</v>
      </c>
      <c r="H27" s="23">
        <v>63.212634766000001</v>
      </c>
      <c r="I27" s="23">
        <v>-752.93343865500003</v>
      </c>
      <c r="J27" s="23">
        <v>521.56838817000005</v>
      </c>
      <c r="K27" s="23">
        <v>1.0000000000000001E-9</v>
      </c>
      <c r="L27" s="17">
        <v>-26184.467956755001</v>
      </c>
      <c r="M27" s="17">
        <v>66313.053977158997</v>
      </c>
      <c r="N27" s="17">
        <v>24360.555063521999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H2" sqref="H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27" t="s">
        <v>97</v>
      </c>
      <c r="E2" s="6"/>
      <c r="H2" s="27" t="s">
        <v>92</v>
      </c>
    </row>
    <row r="3" spans="2:14" ht="12.95" customHeight="1" x14ac:dyDescent="0.2">
      <c r="B3" s="25" t="s">
        <v>95</v>
      </c>
    </row>
    <row r="4" spans="2:14" ht="12.95" customHeight="1" x14ac:dyDescent="0.2">
      <c r="B4" s="25"/>
    </row>
    <row r="5" spans="2:14" ht="12.95" customHeight="1" x14ac:dyDescent="0.2">
      <c r="B5" s="4"/>
    </row>
    <row r="6" spans="2:14" s="26" customFormat="1" ht="22.5" x14ac:dyDescent="0.2">
      <c r="B6" s="29" t="s">
        <v>20</v>
      </c>
      <c r="C6" s="31"/>
      <c r="D6" s="33" t="s">
        <v>21</v>
      </c>
      <c r="E6" s="8" t="s">
        <v>22</v>
      </c>
      <c r="F6" s="28" t="s">
        <v>23</v>
      </c>
      <c r="G6" s="28"/>
      <c r="H6" s="28"/>
      <c r="I6" s="28"/>
      <c r="J6" s="28"/>
      <c r="K6" s="28"/>
      <c r="L6" s="8" t="s">
        <v>24</v>
      </c>
      <c r="M6" s="8" t="s">
        <v>25</v>
      </c>
      <c r="N6" s="8" t="s">
        <v>26</v>
      </c>
    </row>
    <row r="7" spans="2:14" s="26" customFormat="1" ht="101.25" x14ac:dyDescent="0.2">
      <c r="B7" s="30"/>
      <c r="C7" s="32"/>
      <c r="D7" s="34"/>
      <c r="E7" s="8" t="s">
        <v>27</v>
      </c>
      <c r="F7" s="18" t="s">
        <v>28</v>
      </c>
      <c r="G7" s="18" t="s">
        <v>29</v>
      </c>
      <c r="H7" s="18" t="s">
        <v>30</v>
      </c>
      <c r="I7" s="18" t="s">
        <v>31</v>
      </c>
      <c r="J7" s="18" t="s">
        <v>32</v>
      </c>
      <c r="K7" s="18" t="s">
        <v>33</v>
      </c>
      <c r="L7" s="8" t="s">
        <v>34</v>
      </c>
      <c r="M7" s="8" t="s">
        <v>35</v>
      </c>
      <c r="N7" s="8" t="s">
        <v>36</v>
      </c>
    </row>
    <row r="8" spans="2:14" ht="12.95" customHeight="1" x14ac:dyDescent="0.2">
      <c r="B8" s="8"/>
      <c r="C8" s="8"/>
      <c r="D8" s="9" t="s">
        <v>0</v>
      </c>
      <c r="E8" s="9" t="s">
        <v>1</v>
      </c>
      <c r="F8" s="19" t="s">
        <v>2</v>
      </c>
      <c r="G8" s="19" t="s">
        <v>3</v>
      </c>
      <c r="H8" s="19" t="s">
        <v>4</v>
      </c>
      <c r="I8" s="19" t="s">
        <v>5</v>
      </c>
      <c r="J8" s="19" t="s">
        <v>6</v>
      </c>
      <c r="K8" s="19" t="s">
        <v>7</v>
      </c>
      <c r="L8" s="9" t="s">
        <v>8</v>
      </c>
      <c r="M8" s="9" t="s">
        <v>9</v>
      </c>
      <c r="N8" s="9" t="s">
        <v>10</v>
      </c>
    </row>
    <row r="9" spans="2:14" ht="12.95" customHeight="1" x14ac:dyDescent="0.2">
      <c r="B9" s="10" t="s">
        <v>37</v>
      </c>
      <c r="C9" s="1"/>
      <c r="D9" s="3">
        <v>447969.98442649399</v>
      </c>
      <c r="E9" s="3">
        <v>133644.39706892101</v>
      </c>
      <c r="F9" s="20">
        <f>+G9+H9+I9+J9+K9</f>
        <v>160387.09422135504</v>
      </c>
      <c r="G9" s="20">
        <v>123597.87170803201</v>
      </c>
      <c r="H9" s="20">
        <v>2777.5185662399999</v>
      </c>
      <c r="I9" s="20">
        <v>6134.0637733379999</v>
      </c>
      <c r="J9" s="20">
        <v>6555.9421767479998</v>
      </c>
      <c r="K9" s="20">
        <v>21321.697996997002</v>
      </c>
      <c r="L9" s="3">
        <v>60931.815086747003</v>
      </c>
      <c r="M9" s="3">
        <v>93006.678049470996</v>
      </c>
      <c r="N9" s="3">
        <v>97486.773638844999</v>
      </c>
    </row>
    <row r="10" spans="2:14" ht="12.95" customHeight="1" x14ac:dyDescent="0.2">
      <c r="B10" s="11" t="s">
        <v>38</v>
      </c>
      <c r="C10" s="1" t="s">
        <v>11</v>
      </c>
      <c r="D10" s="2">
        <v>1230.9163089799999</v>
      </c>
      <c r="E10" s="2" t="s">
        <v>19</v>
      </c>
      <c r="F10" s="21">
        <f>+G10</f>
        <v>1230.9163089799999</v>
      </c>
      <c r="G10" s="21">
        <v>1230.9163089799999</v>
      </c>
      <c r="H10" s="21" t="s">
        <v>19</v>
      </c>
      <c r="I10" s="21" t="s">
        <v>19</v>
      </c>
      <c r="J10" s="21" t="s">
        <v>19</v>
      </c>
      <c r="K10" s="21" t="s">
        <v>19</v>
      </c>
      <c r="L10" s="2">
        <v>0</v>
      </c>
      <c r="M10" s="2" t="s">
        <v>19</v>
      </c>
      <c r="N10" s="2">
        <v>1229.74296028</v>
      </c>
    </row>
    <row r="11" spans="2:14" ht="12.95" customHeight="1" x14ac:dyDescent="0.2">
      <c r="B11" s="11" t="s">
        <v>39</v>
      </c>
      <c r="C11" s="1" t="s">
        <v>12</v>
      </c>
      <c r="D11" s="2">
        <v>120874.368977853</v>
      </c>
      <c r="E11" s="2">
        <v>17653.386927162999</v>
      </c>
      <c r="F11" s="21">
        <f t="shared" ref="F11:F27" si="0">+G11+H11+I11+J11+K11</f>
        <v>51255.279273789994</v>
      </c>
      <c r="G11" s="21">
        <v>49350.367964149998</v>
      </c>
      <c r="H11" s="21">
        <v>270.30889122999997</v>
      </c>
      <c r="I11" s="21">
        <v>732.12891852999996</v>
      </c>
      <c r="J11" s="21">
        <v>281.69635794999999</v>
      </c>
      <c r="K11" s="21">
        <v>620.77714192999997</v>
      </c>
      <c r="L11" s="2">
        <v>9544.0084976329999</v>
      </c>
      <c r="M11" s="2">
        <v>42421.694279267002</v>
      </c>
      <c r="N11" s="2">
        <v>16439.98285104</v>
      </c>
    </row>
    <row r="12" spans="2:14" ht="12.95" customHeight="1" x14ac:dyDescent="0.2">
      <c r="B12" s="11" t="s">
        <v>40</v>
      </c>
      <c r="C12" s="1" t="s">
        <v>13</v>
      </c>
      <c r="D12" s="2">
        <v>48570.499595221001</v>
      </c>
      <c r="E12" s="2">
        <v>181.84426479800001</v>
      </c>
      <c r="F12" s="21">
        <f t="shared" si="0"/>
        <v>44869.841591543998</v>
      </c>
      <c r="G12" s="21">
        <v>26370.088134747999</v>
      </c>
      <c r="H12" s="21">
        <v>1451.9944762729999</v>
      </c>
      <c r="I12" s="21">
        <v>247.47455206199999</v>
      </c>
      <c r="J12" s="21">
        <v>2971.5201033610001</v>
      </c>
      <c r="K12" s="21">
        <v>13828.764325100001</v>
      </c>
      <c r="L12" s="2">
        <v>1189.446636077</v>
      </c>
      <c r="M12" s="2">
        <v>2329.3671028019999</v>
      </c>
      <c r="N12" s="2">
        <v>10644.096789489</v>
      </c>
    </row>
    <row r="13" spans="2:14" ht="12.95" customHeight="1" x14ac:dyDescent="0.2">
      <c r="B13" s="11" t="s">
        <v>41</v>
      </c>
      <c r="C13" s="1" t="s">
        <v>14</v>
      </c>
      <c r="D13" s="2">
        <v>68168.037734352998</v>
      </c>
      <c r="E13" s="2">
        <v>12437.220676875</v>
      </c>
      <c r="F13" s="21">
        <f t="shared" si="0"/>
        <v>47982.620001124</v>
      </c>
      <c r="G13" s="21">
        <v>43989.235034969999</v>
      </c>
      <c r="H13" s="21">
        <v>42.357554210000004</v>
      </c>
      <c r="I13" s="21">
        <v>3640.6503997919999</v>
      </c>
      <c r="J13" s="21">
        <v>310.37701215200002</v>
      </c>
      <c r="K13" s="21">
        <v>0</v>
      </c>
      <c r="L13" s="2">
        <v>7070.7777253670001</v>
      </c>
      <c r="M13" s="2">
        <v>677.41933098699997</v>
      </c>
      <c r="N13" s="2">
        <v>23207.902238266</v>
      </c>
    </row>
    <row r="14" spans="2:14" ht="12.95" customHeight="1" x14ac:dyDescent="0.2">
      <c r="B14" s="11" t="s">
        <v>42</v>
      </c>
      <c r="C14" s="1" t="s">
        <v>15</v>
      </c>
      <c r="D14" s="2">
        <v>101651.282405291</v>
      </c>
      <c r="E14" s="2">
        <v>36435.471641231001</v>
      </c>
      <c r="F14" s="21">
        <f t="shared" si="0"/>
        <v>13052.795022235001</v>
      </c>
      <c r="G14" s="21">
        <v>1842.7688191899999</v>
      </c>
      <c r="H14" s="21">
        <v>995.13739248000002</v>
      </c>
      <c r="I14" s="21">
        <v>941.03054914799998</v>
      </c>
      <c r="J14" s="21">
        <v>2414.6391761270002</v>
      </c>
      <c r="K14" s="21">
        <v>6859.2190852900003</v>
      </c>
      <c r="L14" s="2">
        <v>31561.040729280001</v>
      </c>
      <c r="M14" s="2">
        <v>20601.975012545001</v>
      </c>
      <c r="N14" s="2">
        <v>37282.877959500001</v>
      </c>
    </row>
    <row r="15" spans="2:14" ht="12.95" customHeight="1" x14ac:dyDescent="0.2">
      <c r="B15" s="11" t="s">
        <v>43</v>
      </c>
      <c r="C15" s="1" t="s">
        <v>16</v>
      </c>
      <c r="D15" s="2">
        <v>24816.551768056001</v>
      </c>
      <c r="E15" s="2">
        <v>499.63069293299998</v>
      </c>
      <c r="F15" s="21">
        <f t="shared" si="0"/>
        <v>259.13502166699999</v>
      </c>
      <c r="G15" s="21">
        <v>16.162337588</v>
      </c>
      <c r="H15" s="21">
        <v>0</v>
      </c>
      <c r="I15" s="21">
        <v>51.799635881</v>
      </c>
      <c r="J15" s="21">
        <v>191.173048198</v>
      </c>
      <c r="K15" s="21">
        <v>0</v>
      </c>
      <c r="L15" s="2">
        <v>49.502178381999997</v>
      </c>
      <c r="M15" s="2">
        <v>24008.283875074001</v>
      </c>
      <c r="N15" s="2">
        <v>163.86046046999999</v>
      </c>
    </row>
    <row r="16" spans="2:14" ht="12.95" customHeight="1" x14ac:dyDescent="0.2">
      <c r="B16" s="11" t="s">
        <v>44</v>
      </c>
      <c r="C16" s="1" t="s">
        <v>17</v>
      </c>
      <c r="D16" s="2">
        <v>919.60055176599997</v>
      </c>
      <c r="E16" s="2">
        <v>195.36096463999999</v>
      </c>
      <c r="F16" s="21">
        <f t="shared" si="0"/>
        <v>371.08040189000002</v>
      </c>
      <c r="G16" s="21">
        <v>363.74497264000001</v>
      </c>
      <c r="H16" s="21">
        <v>2.1535737899999998</v>
      </c>
      <c r="I16" s="21">
        <v>2.0702253700000002</v>
      </c>
      <c r="J16" s="21">
        <v>1.6262169900000001</v>
      </c>
      <c r="K16" s="21">
        <v>1.4854130999999999</v>
      </c>
      <c r="L16" s="2">
        <v>353.14795313600001</v>
      </c>
      <c r="M16" s="2">
        <v>1.12321E-2</v>
      </c>
      <c r="N16" s="2">
        <v>221.11684199999999</v>
      </c>
    </row>
    <row r="17" spans="2:14" ht="12.95" customHeight="1" x14ac:dyDescent="0.2">
      <c r="B17" s="12" t="s">
        <v>45</v>
      </c>
      <c r="C17" s="13" t="s">
        <v>18</v>
      </c>
      <c r="D17" s="14">
        <v>81738.727084974002</v>
      </c>
      <c r="E17" s="14">
        <v>66241.481901281004</v>
      </c>
      <c r="F17" s="22">
        <f t="shared" si="0"/>
        <v>1365.426600125</v>
      </c>
      <c r="G17" s="22">
        <v>434.58813576599999</v>
      </c>
      <c r="H17" s="22">
        <v>15.566678257</v>
      </c>
      <c r="I17" s="22">
        <v>518.90949255500004</v>
      </c>
      <c r="J17" s="22">
        <v>384.91026197000002</v>
      </c>
      <c r="K17" s="22">
        <v>11.452031577</v>
      </c>
      <c r="L17" s="14">
        <v>11163.891366872</v>
      </c>
      <c r="M17" s="14">
        <v>2967.927216696</v>
      </c>
      <c r="N17" s="14">
        <v>8297.1935377999998</v>
      </c>
    </row>
    <row r="18" spans="2:14" ht="12.95" customHeight="1" x14ac:dyDescent="0.2">
      <c r="B18" s="10" t="s">
        <v>46</v>
      </c>
      <c r="C18" s="1"/>
      <c r="D18" s="3">
        <v>467296.21658339998</v>
      </c>
      <c r="E18" s="3">
        <v>197967.80821087601</v>
      </c>
      <c r="F18" s="20">
        <f t="shared" si="0"/>
        <v>158616.67507892198</v>
      </c>
      <c r="G18" s="20">
        <v>122109.984849291</v>
      </c>
      <c r="H18" s="20">
        <v>2708.0431576689998</v>
      </c>
      <c r="I18" s="20">
        <v>6547.0224860500002</v>
      </c>
      <c r="J18" s="20">
        <v>5929.9265889159997</v>
      </c>
      <c r="K18" s="20">
        <v>21321.697996996001</v>
      </c>
      <c r="L18" s="3">
        <v>85948.924145088997</v>
      </c>
      <c r="M18" s="3">
        <v>24762.809148512999</v>
      </c>
      <c r="N18" s="3">
        <v>78160.541481938999</v>
      </c>
    </row>
    <row r="19" spans="2:14" ht="12.95" customHeight="1" x14ac:dyDescent="0.2">
      <c r="B19" s="11" t="s">
        <v>38</v>
      </c>
      <c r="C19" s="1" t="s">
        <v>11</v>
      </c>
      <c r="D19" s="2">
        <v>1229.74296028</v>
      </c>
      <c r="E19" s="2" t="s">
        <v>19</v>
      </c>
      <c r="F19" s="21">
        <f>+G19</f>
        <v>1229.74296028</v>
      </c>
      <c r="G19" s="21">
        <v>1229.74296028</v>
      </c>
      <c r="H19" s="21" t="s">
        <v>19</v>
      </c>
      <c r="I19" s="21" t="s">
        <v>19</v>
      </c>
      <c r="J19" s="21" t="s">
        <v>19</v>
      </c>
      <c r="K19" s="21" t="s">
        <v>19</v>
      </c>
      <c r="L19" s="2">
        <v>0</v>
      </c>
      <c r="M19" s="2" t="s">
        <v>19</v>
      </c>
      <c r="N19" s="2">
        <v>1230.9163089799999</v>
      </c>
    </row>
    <row r="20" spans="2:14" ht="12.95" customHeight="1" x14ac:dyDescent="0.2">
      <c r="B20" s="11" t="s">
        <v>39</v>
      </c>
      <c r="C20" s="1" t="s">
        <v>12</v>
      </c>
      <c r="D20" s="2">
        <v>105209.413399225</v>
      </c>
      <c r="E20" s="2" t="s">
        <v>19</v>
      </c>
      <c r="F20" s="21">
        <f>+G20</f>
        <v>105156.777471019</v>
      </c>
      <c r="G20" s="21">
        <v>105156.777471019</v>
      </c>
      <c r="H20" s="21" t="s">
        <v>19</v>
      </c>
      <c r="I20" s="21">
        <v>0</v>
      </c>
      <c r="J20" s="21" t="s">
        <v>19</v>
      </c>
      <c r="K20" s="21" t="s">
        <v>19</v>
      </c>
      <c r="L20" s="2">
        <v>52.635928206000003</v>
      </c>
      <c r="M20" s="2" t="s">
        <v>19</v>
      </c>
      <c r="N20" s="2">
        <v>32104.938429668</v>
      </c>
    </row>
    <row r="21" spans="2:14" ht="12.95" customHeight="1" x14ac:dyDescent="0.2">
      <c r="B21" s="11" t="s">
        <v>40</v>
      </c>
      <c r="C21" s="1" t="s">
        <v>13</v>
      </c>
      <c r="D21" s="2">
        <v>38805.660319538001</v>
      </c>
      <c r="E21" s="2">
        <v>2272.8407778579999</v>
      </c>
      <c r="F21" s="21">
        <f t="shared" si="0"/>
        <v>1471.3893142400002</v>
      </c>
      <c r="G21" s="21">
        <v>1382.1262816200001</v>
      </c>
      <c r="H21" s="21">
        <v>0</v>
      </c>
      <c r="I21" s="21">
        <v>49.230265369999998</v>
      </c>
      <c r="J21" s="21">
        <v>40.032767249999999</v>
      </c>
      <c r="K21" s="21">
        <v>0</v>
      </c>
      <c r="L21" s="2">
        <v>35061.430227440003</v>
      </c>
      <c r="M21" s="2">
        <v>0</v>
      </c>
      <c r="N21" s="2">
        <v>20408.936065172002</v>
      </c>
    </row>
    <row r="22" spans="2:14" ht="12.95" customHeight="1" x14ac:dyDescent="0.2">
      <c r="B22" s="11" t="s">
        <v>41</v>
      </c>
      <c r="C22" s="1" t="s">
        <v>14</v>
      </c>
      <c r="D22" s="2">
        <v>86684.841321935994</v>
      </c>
      <c r="E22" s="2">
        <v>42347.579574392999</v>
      </c>
      <c r="F22" s="21">
        <f t="shared" si="0"/>
        <v>3956.0838229740002</v>
      </c>
      <c r="G22" s="21">
        <v>0</v>
      </c>
      <c r="H22" s="21">
        <v>15.44650811</v>
      </c>
      <c r="I22" s="21">
        <v>3821.160877494</v>
      </c>
      <c r="J22" s="21">
        <v>119.47341908999999</v>
      </c>
      <c r="K22" s="21">
        <v>3.0182799999999999E-3</v>
      </c>
      <c r="L22" s="2">
        <v>17398.632998392</v>
      </c>
      <c r="M22" s="2">
        <v>22982.544926177001</v>
      </c>
      <c r="N22" s="2">
        <v>4691.0986506830004</v>
      </c>
    </row>
    <row r="23" spans="2:14" ht="12.95" customHeight="1" x14ac:dyDescent="0.2">
      <c r="B23" s="11" t="s">
        <v>42</v>
      </c>
      <c r="C23" s="1" t="s">
        <v>15</v>
      </c>
      <c r="D23" s="2">
        <v>125718.11756538101</v>
      </c>
      <c r="E23" s="2">
        <v>89277.341004521993</v>
      </c>
      <c r="F23" s="21">
        <f t="shared" si="0"/>
        <v>19046.635197932999</v>
      </c>
      <c r="G23" s="21">
        <v>12413.435105442</v>
      </c>
      <c r="H23" s="21">
        <v>2670.5762670889999</v>
      </c>
      <c r="I23" s="21">
        <v>2085.1567156589999</v>
      </c>
      <c r="J23" s="21">
        <v>1863.454852783</v>
      </c>
      <c r="K23" s="21">
        <v>14.01225696</v>
      </c>
      <c r="L23" s="2">
        <v>17394.141362925999</v>
      </c>
      <c r="M23" s="2">
        <v>0</v>
      </c>
      <c r="N23" s="2">
        <v>13216.042799409999</v>
      </c>
    </row>
    <row r="24" spans="2:14" ht="12.95" customHeight="1" x14ac:dyDescent="0.2">
      <c r="B24" s="11" t="s">
        <v>43</v>
      </c>
      <c r="C24" s="1" t="s">
        <v>16</v>
      </c>
      <c r="D24" s="2">
        <v>24800.904668126001</v>
      </c>
      <c r="E24" s="2">
        <v>0</v>
      </c>
      <c r="F24" s="21">
        <f t="shared" si="0"/>
        <v>24746.059835560998</v>
      </c>
      <c r="G24" s="21">
        <v>0</v>
      </c>
      <c r="H24" s="21">
        <v>0</v>
      </c>
      <c r="I24" s="21">
        <v>0</v>
      </c>
      <c r="J24" s="21">
        <v>3478.852084355</v>
      </c>
      <c r="K24" s="21">
        <v>21267.207751205999</v>
      </c>
      <c r="L24" s="2">
        <v>54.844832564999997</v>
      </c>
      <c r="M24" s="2">
        <v>0</v>
      </c>
      <c r="N24" s="2">
        <v>179.50756039999999</v>
      </c>
    </row>
    <row r="25" spans="2:14" ht="12.95" customHeight="1" x14ac:dyDescent="0.2">
      <c r="B25" s="11" t="s">
        <v>44</v>
      </c>
      <c r="C25" s="1" t="s">
        <v>17</v>
      </c>
      <c r="D25" s="2">
        <v>388.20307877499999</v>
      </c>
      <c r="E25" s="2">
        <v>39.631163149999999</v>
      </c>
      <c r="F25" s="21">
        <f t="shared" si="0"/>
        <v>348.57191562499997</v>
      </c>
      <c r="G25" s="21">
        <v>322.42317215499997</v>
      </c>
      <c r="H25" s="21">
        <v>0.88638154000000002</v>
      </c>
      <c r="I25" s="21">
        <v>1.2250799999999999E-3</v>
      </c>
      <c r="J25" s="21">
        <v>0.79151961000000004</v>
      </c>
      <c r="K25" s="21">
        <v>24.469617240000002</v>
      </c>
      <c r="L25" s="2">
        <v>0</v>
      </c>
      <c r="M25" s="2">
        <v>0</v>
      </c>
      <c r="N25" s="2">
        <v>752.51431499099999</v>
      </c>
    </row>
    <row r="26" spans="2:14" ht="12.95" customHeight="1" x14ac:dyDescent="0.2">
      <c r="B26" s="11" t="s">
        <v>47</v>
      </c>
      <c r="C26" s="1" t="s">
        <v>18</v>
      </c>
      <c r="D26" s="2">
        <v>84459.333270139003</v>
      </c>
      <c r="E26" s="2">
        <v>64030.415690952999</v>
      </c>
      <c r="F26" s="21">
        <f t="shared" si="0"/>
        <v>2661.4145612899997</v>
      </c>
      <c r="G26" s="21">
        <v>1605.4798587749999</v>
      </c>
      <c r="H26" s="21">
        <v>21.134000929999999</v>
      </c>
      <c r="I26" s="21">
        <v>591.47340244700001</v>
      </c>
      <c r="J26" s="21">
        <v>427.32194582800003</v>
      </c>
      <c r="K26" s="21">
        <v>16.00535331</v>
      </c>
      <c r="L26" s="2">
        <v>15987.238795560001</v>
      </c>
      <c r="M26" s="2">
        <v>1780.2642223360001</v>
      </c>
      <c r="N26" s="2">
        <v>5576.5873526349997</v>
      </c>
    </row>
    <row r="27" spans="2:14" ht="12.95" customHeight="1" x14ac:dyDescent="0.2">
      <c r="B27" s="15" t="s">
        <v>48</v>
      </c>
      <c r="C27" s="16"/>
      <c r="D27" s="17">
        <v>-19326.232156906</v>
      </c>
      <c r="E27" s="17">
        <v>-64323.411141955003</v>
      </c>
      <c r="F27" s="23">
        <f t="shared" si="0"/>
        <v>1770.4191424329997</v>
      </c>
      <c r="G27" s="23">
        <v>1487.886858741</v>
      </c>
      <c r="H27" s="23">
        <v>69.475408571000003</v>
      </c>
      <c r="I27" s="23">
        <v>-412.95871271200002</v>
      </c>
      <c r="J27" s="23">
        <v>626.01558783200005</v>
      </c>
      <c r="K27" s="23">
        <v>1.0000000000000001E-9</v>
      </c>
      <c r="L27" s="17">
        <v>-25017.109058342001</v>
      </c>
      <c r="M27" s="17">
        <v>68243.868900957998</v>
      </c>
      <c r="N27" s="17">
        <v>19326.232156906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H2" sqref="H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27" t="s">
        <v>98</v>
      </c>
      <c r="E2" s="6"/>
      <c r="H2" s="27" t="s">
        <v>92</v>
      </c>
    </row>
    <row r="3" spans="2:14" ht="12.95" customHeight="1" x14ac:dyDescent="0.2">
      <c r="B3" s="25" t="s">
        <v>95</v>
      </c>
    </row>
    <row r="4" spans="2:14" ht="12.95" customHeight="1" x14ac:dyDescent="0.2">
      <c r="B4" s="25"/>
    </row>
    <row r="5" spans="2:14" ht="12.95" customHeight="1" x14ac:dyDescent="0.2">
      <c r="B5" s="4"/>
    </row>
    <row r="6" spans="2:14" s="26" customFormat="1" ht="22.5" x14ac:dyDescent="0.2">
      <c r="B6" s="29" t="s">
        <v>20</v>
      </c>
      <c r="C6" s="31"/>
      <c r="D6" s="33" t="s">
        <v>21</v>
      </c>
      <c r="E6" s="8" t="s">
        <v>22</v>
      </c>
      <c r="F6" s="28" t="s">
        <v>23</v>
      </c>
      <c r="G6" s="28"/>
      <c r="H6" s="28"/>
      <c r="I6" s="28"/>
      <c r="J6" s="28"/>
      <c r="K6" s="28"/>
      <c r="L6" s="8" t="s">
        <v>24</v>
      </c>
      <c r="M6" s="8" t="s">
        <v>25</v>
      </c>
      <c r="N6" s="8" t="s">
        <v>26</v>
      </c>
    </row>
    <row r="7" spans="2:14" s="26" customFormat="1" ht="101.25" x14ac:dyDescent="0.2">
      <c r="B7" s="30"/>
      <c r="C7" s="32"/>
      <c r="D7" s="34"/>
      <c r="E7" s="8" t="s">
        <v>27</v>
      </c>
      <c r="F7" s="18" t="s">
        <v>28</v>
      </c>
      <c r="G7" s="18" t="s">
        <v>29</v>
      </c>
      <c r="H7" s="18" t="s">
        <v>30</v>
      </c>
      <c r="I7" s="18" t="s">
        <v>31</v>
      </c>
      <c r="J7" s="18" t="s">
        <v>32</v>
      </c>
      <c r="K7" s="18" t="s">
        <v>33</v>
      </c>
      <c r="L7" s="8" t="s">
        <v>34</v>
      </c>
      <c r="M7" s="8" t="s">
        <v>35</v>
      </c>
      <c r="N7" s="8" t="s">
        <v>36</v>
      </c>
    </row>
    <row r="8" spans="2:14" ht="12.95" customHeight="1" x14ac:dyDescent="0.2">
      <c r="B8" s="8"/>
      <c r="C8" s="8"/>
      <c r="D8" s="9" t="s">
        <v>0</v>
      </c>
      <c r="E8" s="9" t="s">
        <v>1</v>
      </c>
      <c r="F8" s="19" t="s">
        <v>2</v>
      </c>
      <c r="G8" s="19" t="s">
        <v>3</v>
      </c>
      <c r="H8" s="19" t="s">
        <v>4</v>
      </c>
      <c r="I8" s="19" t="s">
        <v>5</v>
      </c>
      <c r="J8" s="19" t="s">
        <v>6</v>
      </c>
      <c r="K8" s="19" t="s">
        <v>7</v>
      </c>
      <c r="L8" s="9" t="s">
        <v>8</v>
      </c>
      <c r="M8" s="9" t="s">
        <v>9</v>
      </c>
      <c r="N8" s="9" t="s">
        <v>10</v>
      </c>
    </row>
    <row r="9" spans="2:14" ht="12.95" customHeight="1" x14ac:dyDescent="0.2">
      <c r="B9" s="10" t="s">
        <v>37</v>
      </c>
      <c r="C9" s="1"/>
      <c r="D9" s="3">
        <v>456510.746564887</v>
      </c>
      <c r="E9" s="3">
        <v>133670.06885056899</v>
      </c>
      <c r="F9" s="20">
        <f>+G9+H9+I9+J9+K9</f>
        <v>166360.27515393402</v>
      </c>
      <c r="G9" s="20">
        <v>128002.30844396701</v>
      </c>
      <c r="H9" s="20">
        <v>3454.958665697</v>
      </c>
      <c r="I9" s="20">
        <v>6225.4824397929997</v>
      </c>
      <c r="J9" s="20">
        <v>6564.866454473</v>
      </c>
      <c r="K9" s="20">
        <v>22112.659150004001</v>
      </c>
      <c r="L9" s="3">
        <v>60736.205792788001</v>
      </c>
      <c r="M9" s="3">
        <v>95744.196767596004</v>
      </c>
      <c r="N9" s="3">
        <v>100747.171587783</v>
      </c>
    </row>
    <row r="10" spans="2:14" ht="12.95" customHeight="1" x14ac:dyDescent="0.2">
      <c r="B10" s="11" t="s">
        <v>38</v>
      </c>
      <c r="C10" s="1" t="s">
        <v>11</v>
      </c>
      <c r="D10" s="2">
        <v>1206.9015508800001</v>
      </c>
      <c r="E10" s="2" t="s">
        <v>19</v>
      </c>
      <c r="F10" s="21">
        <f>+G10</f>
        <v>1206.9015508800001</v>
      </c>
      <c r="G10" s="21">
        <v>1206.9015508800001</v>
      </c>
      <c r="H10" s="21" t="s">
        <v>19</v>
      </c>
      <c r="I10" s="21" t="s">
        <v>19</v>
      </c>
      <c r="J10" s="21" t="s">
        <v>19</v>
      </c>
      <c r="K10" s="21" t="s">
        <v>19</v>
      </c>
      <c r="L10" s="2">
        <v>0</v>
      </c>
      <c r="M10" s="2" t="s">
        <v>19</v>
      </c>
      <c r="N10" s="2">
        <v>1206.2422267100001</v>
      </c>
    </row>
    <row r="11" spans="2:14" ht="12.95" customHeight="1" x14ac:dyDescent="0.2">
      <c r="B11" s="11" t="s">
        <v>39</v>
      </c>
      <c r="C11" s="1" t="s">
        <v>12</v>
      </c>
      <c r="D11" s="2">
        <v>126134.24640375801</v>
      </c>
      <c r="E11" s="2">
        <v>17919.262868491001</v>
      </c>
      <c r="F11" s="21">
        <f t="shared" ref="F11:F27" si="0">+G11+H11+I11+J11+K11</f>
        <v>56391.317240379998</v>
      </c>
      <c r="G11" s="21">
        <v>54153.244940789999</v>
      </c>
      <c r="H11" s="21">
        <v>509.29037892000002</v>
      </c>
      <c r="I11" s="21">
        <v>646.32618052999999</v>
      </c>
      <c r="J11" s="21">
        <v>317.61729164000002</v>
      </c>
      <c r="K11" s="21">
        <v>764.83844850000003</v>
      </c>
      <c r="L11" s="2">
        <v>9120.8913893520003</v>
      </c>
      <c r="M11" s="2">
        <v>42702.774905535</v>
      </c>
      <c r="N11" s="2">
        <v>18930.273945600002</v>
      </c>
    </row>
    <row r="12" spans="2:14" ht="12.95" customHeight="1" x14ac:dyDescent="0.2">
      <c r="B12" s="11" t="s">
        <v>40</v>
      </c>
      <c r="C12" s="1" t="s">
        <v>13</v>
      </c>
      <c r="D12" s="2">
        <v>49261.205657339997</v>
      </c>
      <c r="E12" s="2">
        <v>180.033592734</v>
      </c>
      <c r="F12" s="21">
        <f t="shared" si="0"/>
        <v>45105.059366821995</v>
      </c>
      <c r="G12" s="21">
        <v>25858.652282871</v>
      </c>
      <c r="H12" s="21">
        <v>1834.7667818919999</v>
      </c>
      <c r="I12" s="21">
        <v>242.116904525</v>
      </c>
      <c r="J12" s="21">
        <v>2966.080905155</v>
      </c>
      <c r="K12" s="21">
        <v>14203.442492378999</v>
      </c>
      <c r="L12" s="2">
        <v>1041.18684955</v>
      </c>
      <c r="M12" s="2">
        <v>2934.9258482340001</v>
      </c>
      <c r="N12" s="2">
        <v>10214.602577954</v>
      </c>
    </row>
    <row r="13" spans="2:14" ht="12.95" customHeight="1" x14ac:dyDescent="0.2">
      <c r="B13" s="11" t="s">
        <v>41</v>
      </c>
      <c r="C13" s="1" t="s">
        <v>14</v>
      </c>
      <c r="D13" s="2">
        <v>68465.354244753005</v>
      </c>
      <c r="E13" s="2">
        <v>12676.541348811001</v>
      </c>
      <c r="F13" s="21">
        <f t="shared" si="0"/>
        <v>48170.589103685998</v>
      </c>
      <c r="G13" s="21">
        <v>44122.370464389998</v>
      </c>
      <c r="H13" s="21">
        <v>48.580975430000002</v>
      </c>
      <c r="I13" s="21">
        <v>3696.0443301979999</v>
      </c>
      <c r="J13" s="21">
        <v>303.59333366800001</v>
      </c>
      <c r="K13" s="21">
        <v>0</v>
      </c>
      <c r="L13" s="2">
        <v>6940.4886502589998</v>
      </c>
      <c r="M13" s="2">
        <v>677.73514199700003</v>
      </c>
      <c r="N13" s="2">
        <v>21699.543513387998</v>
      </c>
    </row>
    <row r="14" spans="2:14" ht="12.95" customHeight="1" x14ac:dyDescent="0.2">
      <c r="B14" s="11" t="s">
        <v>42</v>
      </c>
      <c r="C14" s="1" t="s">
        <v>15</v>
      </c>
      <c r="D14" s="2">
        <v>103549.903072733</v>
      </c>
      <c r="E14" s="2">
        <v>36800.669973226002</v>
      </c>
      <c r="F14" s="21">
        <f t="shared" si="0"/>
        <v>13616.364716469001</v>
      </c>
      <c r="G14" s="21">
        <v>1923.7626318299999</v>
      </c>
      <c r="H14" s="21">
        <v>1044.14729364</v>
      </c>
      <c r="I14" s="21">
        <v>1136.221537682</v>
      </c>
      <c r="J14" s="21">
        <v>2402.1257233470001</v>
      </c>
      <c r="K14" s="21">
        <v>7110.1075299699996</v>
      </c>
      <c r="L14" s="2">
        <v>31548.801007034999</v>
      </c>
      <c r="M14" s="2">
        <v>21584.067376003</v>
      </c>
      <c r="N14" s="2">
        <v>39811.487463899997</v>
      </c>
    </row>
    <row r="15" spans="2:14" ht="12.95" customHeight="1" x14ac:dyDescent="0.2">
      <c r="B15" s="11" t="s">
        <v>43</v>
      </c>
      <c r="C15" s="1" t="s">
        <v>16</v>
      </c>
      <c r="D15" s="2">
        <v>25728.420748411001</v>
      </c>
      <c r="E15" s="2">
        <v>506.06293288000001</v>
      </c>
      <c r="F15" s="21">
        <f t="shared" si="0"/>
        <v>248.40532362299999</v>
      </c>
      <c r="G15" s="21">
        <v>15.772472939</v>
      </c>
      <c r="H15" s="21">
        <v>0</v>
      </c>
      <c r="I15" s="21">
        <v>50.777416404</v>
      </c>
      <c r="J15" s="21">
        <v>181.854458123</v>
      </c>
      <c r="K15" s="21">
        <v>9.7615699999999996E-4</v>
      </c>
      <c r="L15" s="2">
        <v>52.154152084000003</v>
      </c>
      <c r="M15" s="2">
        <v>24921.798339823999</v>
      </c>
      <c r="N15" s="2">
        <v>171.33574712000001</v>
      </c>
    </row>
    <row r="16" spans="2:14" ht="12.95" customHeight="1" x14ac:dyDescent="0.2">
      <c r="B16" s="11" t="s">
        <v>44</v>
      </c>
      <c r="C16" s="1" t="s">
        <v>17</v>
      </c>
      <c r="D16" s="2">
        <v>788.70699611600003</v>
      </c>
      <c r="E16" s="2">
        <v>130.90562471999999</v>
      </c>
      <c r="F16" s="21">
        <f t="shared" si="0"/>
        <v>360.89280234</v>
      </c>
      <c r="G16" s="21">
        <v>328.94442934</v>
      </c>
      <c r="H16" s="21">
        <v>3.6416233600000001</v>
      </c>
      <c r="I16" s="21">
        <v>1.43678325</v>
      </c>
      <c r="J16" s="21">
        <v>1.9765269400000001</v>
      </c>
      <c r="K16" s="21">
        <v>24.893439449999999</v>
      </c>
      <c r="L16" s="2">
        <v>296.90856905599998</v>
      </c>
      <c r="M16" s="2">
        <v>0</v>
      </c>
      <c r="N16" s="2">
        <v>212.20931400000001</v>
      </c>
    </row>
    <row r="17" spans="2:14" ht="12.95" customHeight="1" x14ac:dyDescent="0.2">
      <c r="B17" s="12" t="s">
        <v>45</v>
      </c>
      <c r="C17" s="13" t="s">
        <v>18</v>
      </c>
      <c r="D17" s="14">
        <v>81376.007890895999</v>
      </c>
      <c r="E17" s="14">
        <v>65456.592509706999</v>
      </c>
      <c r="F17" s="22">
        <f t="shared" si="0"/>
        <v>1260.7450497339998</v>
      </c>
      <c r="G17" s="22">
        <v>392.65967092699998</v>
      </c>
      <c r="H17" s="22">
        <v>14.531612454999999</v>
      </c>
      <c r="I17" s="22">
        <v>452.55928720399999</v>
      </c>
      <c r="J17" s="22">
        <v>391.61821559999998</v>
      </c>
      <c r="K17" s="22">
        <v>9.3762635480000007</v>
      </c>
      <c r="L17" s="14">
        <v>11735.775175452</v>
      </c>
      <c r="M17" s="14">
        <v>2922.895156003</v>
      </c>
      <c r="N17" s="14">
        <v>8501.4767991110002</v>
      </c>
    </row>
    <row r="18" spans="2:14" ht="12.95" customHeight="1" x14ac:dyDescent="0.2">
      <c r="B18" s="10" t="s">
        <v>46</v>
      </c>
      <c r="C18" s="1"/>
      <c r="D18" s="3">
        <v>476830.41650527198</v>
      </c>
      <c r="E18" s="3">
        <v>200005.62964877099</v>
      </c>
      <c r="F18" s="20">
        <f t="shared" si="0"/>
        <v>164984.19190507199</v>
      </c>
      <c r="G18" s="20">
        <v>127066.46951935699</v>
      </c>
      <c r="H18" s="20">
        <v>3374.8013533990002</v>
      </c>
      <c r="I18" s="20">
        <v>6356.3416146660002</v>
      </c>
      <c r="J18" s="20">
        <v>6073.9202676450004</v>
      </c>
      <c r="K18" s="20">
        <v>22112.659150005002</v>
      </c>
      <c r="L18" s="3">
        <v>86574.762226478997</v>
      </c>
      <c r="M18" s="3">
        <v>25265.83272495</v>
      </c>
      <c r="N18" s="3">
        <v>80427.501647398007</v>
      </c>
    </row>
    <row r="19" spans="2:14" ht="12.95" customHeight="1" x14ac:dyDescent="0.2">
      <c r="B19" s="11" t="s">
        <v>38</v>
      </c>
      <c r="C19" s="1" t="s">
        <v>11</v>
      </c>
      <c r="D19" s="2">
        <v>1206.2422267100001</v>
      </c>
      <c r="E19" s="2" t="s">
        <v>19</v>
      </c>
      <c r="F19" s="21">
        <f>+G19</f>
        <v>1206.2422267100001</v>
      </c>
      <c r="G19" s="21">
        <v>1206.2422267100001</v>
      </c>
      <c r="H19" s="21" t="s">
        <v>19</v>
      </c>
      <c r="I19" s="21" t="s">
        <v>19</v>
      </c>
      <c r="J19" s="21" t="s">
        <v>19</v>
      </c>
      <c r="K19" s="21" t="s">
        <v>19</v>
      </c>
      <c r="L19" s="2">
        <v>0</v>
      </c>
      <c r="M19" s="2" t="s">
        <v>19</v>
      </c>
      <c r="N19" s="2">
        <v>1206.9015508800001</v>
      </c>
    </row>
    <row r="20" spans="2:14" ht="12.95" customHeight="1" x14ac:dyDescent="0.2">
      <c r="B20" s="11" t="s">
        <v>39</v>
      </c>
      <c r="C20" s="1" t="s">
        <v>12</v>
      </c>
      <c r="D20" s="2">
        <v>109911.347464948</v>
      </c>
      <c r="E20" s="2" t="s">
        <v>19</v>
      </c>
      <c r="F20" s="21">
        <f>+G20</f>
        <v>109857.584690412</v>
      </c>
      <c r="G20" s="21">
        <v>109857.584690412</v>
      </c>
      <c r="H20" s="21" t="s">
        <v>19</v>
      </c>
      <c r="I20" s="21">
        <v>0</v>
      </c>
      <c r="J20" s="21" t="s">
        <v>19</v>
      </c>
      <c r="K20" s="21" t="s">
        <v>19</v>
      </c>
      <c r="L20" s="2">
        <v>53.762774536000002</v>
      </c>
      <c r="M20" s="2" t="s">
        <v>19</v>
      </c>
      <c r="N20" s="2">
        <v>35153.17288441</v>
      </c>
    </row>
    <row r="21" spans="2:14" ht="12.95" customHeight="1" x14ac:dyDescent="0.2">
      <c r="B21" s="11" t="s">
        <v>40</v>
      </c>
      <c r="C21" s="1" t="s">
        <v>13</v>
      </c>
      <c r="D21" s="2">
        <v>38956.453581089998</v>
      </c>
      <c r="E21" s="2">
        <v>1943.695548658</v>
      </c>
      <c r="F21" s="21">
        <f t="shared" si="0"/>
        <v>1368.6027410299998</v>
      </c>
      <c r="G21" s="21">
        <v>1293.0899287899999</v>
      </c>
      <c r="H21" s="21">
        <v>0</v>
      </c>
      <c r="I21" s="21">
        <v>34.481975859999999</v>
      </c>
      <c r="J21" s="21">
        <v>41.030836379999997</v>
      </c>
      <c r="K21" s="21">
        <v>0</v>
      </c>
      <c r="L21" s="2">
        <v>35644.155291401999</v>
      </c>
      <c r="M21" s="2">
        <v>0</v>
      </c>
      <c r="N21" s="2">
        <v>20519.354654203999</v>
      </c>
    </row>
    <row r="22" spans="2:14" ht="12.95" customHeight="1" x14ac:dyDescent="0.2">
      <c r="B22" s="11" t="s">
        <v>41</v>
      </c>
      <c r="C22" s="1" t="s">
        <v>14</v>
      </c>
      <c r="D22" s="2">
        <v>86388.863496178004</v>
      </c>
      <c r="E22" s="2">
        <v>42037.103802666003</v>
      </c>
      <c r="F22" s="21">
        <f t="shared" si="0"/>
        <v>3917.3020054510002</v>
      </c>
      <c r="G22" s="21">
        <v>0</v>
      </c>
      <c r="H22" s="21">
        <v>8.3762700900000002</v>
      </c>
      <c r="I22" s="21">
        <v>3767.2204673209999</v>
      </c>
      <c r="J22" s="21">
        <v>124.15101718</v>
      </c>
      <c r="K22" s="21">
        <v>17.55425086</v>
      </c>
      <c r="L22" s="2">
        <v>16978.758782698998</v>
      </c>
      <c r="M22" s="2">
        <v>23455.698905361998</v>
      </c>
      <c r="N22" s="2">
        <v>3776.0342619630001</v>
      </c>
    </row>
    <row r="23" spans="2:14" ht="12.95" customHeight="1" x14ac:dyDescent="0.2">
      <c r="B23" s="11" t="s">
        <v>42</v>
      </c>
      <c r="C23" s="1" t="s">
        <v>15</v>
      </c>
      <c r="D23" s="2">
        <v>129856.472233598</v>
      </c>
      <c r="E23" s="2">
        <v>92132.231035357996</v>
      </c>
      <c r="F23" s="21">
        <f t="shared" si="0"/>
        <v>20256.752315114998</v>
      </c>
      <c r="G23" s="21">
        <v>12957.265995059999</v>
      </c>
      <c r="H23" s="21">
        <v>3348.0977137790001</v>
      </c>
      <c r="I23" s="21">
        <v>2040.6513986089999</v>
      </c>
      <c r="J23" s="21">
        <v>1896.7249507070001</v>
      </c>
      <c r="K23" s="21">
        <v>14.01225696</v>
      </c>
      <c r="L23" s="2">
        <v>17467.488883124999</v>
      </c>
      <c r="M23" s="2">
        <v>0</v>
      </c>
      <c r="N23" s="2">
        <v>13504.918303035</v>
      </c>
    </row>
    <row r="24" spans="2:14" ht="12.95" customHeight="1" x14ac:dyDescent="0.2">
      <c r="B24" s="11" t="s">
        <v>43</v>
      </c>
      <c r="C24" s="1" t="s">
        <v>16</v>
      </c>
      <c r="D24" s="2">
        <v>25729.350257441001</v>
      </c>
      <c r="E24" s="2">
        <v>0</v>
      </c>
      <c r="F24" s="21">
        <f t="shared" si="0"/>
        <v>25668.486257666002</v>
      </c>
      <c r="G24" s="21">
        <v>0</v>
      </c>
      <c r="H24" s="21">
        <v>0</v>
      </c>
      <c r="I24" s="21">
        <v>0</v>
      </c>
      <c r="J24" s="21">
        <v>3606.9047760909998</v>
      </c>
      <c r="K24" s="21">
        <v>22061.581481575002</v>
      </c>
      <c r="L24" s="2">
        <v>60.863999775000003</v>
      </c>
      <c r="M24" s="2">
        <v>0</v>
      </c>
      <c r="N24" s="2">
        <v>170.40623808999999</v>
      </c>
    </row>
    <row r="25" spans="2:14" ht="12.95" customHeight="1" x14ac:dyDescent="0.2">
      <c r="B25" s="11" t="s">
        <v>44</v>
      </c>
      <c r="C25" s="1" t="s">
        <v>17</v>
      </c>
      <c r="D25" s="2">
        <v>401.10441384400002</v>
      </c>
      <c r="E25" s="2">
        <v>21.785636889999999</v>
      </c>
      <c r="F25" s="21">
        <f t="shared" si="0"/>
        <v>379.31877695399999</v>
      </c>
      <c r="G25" s="21">
        <v>377.277252944</v>
      </c>
      <c r="H25" s="21">
        <v>0.51024462999999998</v>
      </c>
      <c r="I25" s="21">
        <v>2.5600999999999998E-4</v>
      </c>
      <c r="J25" s="21">
        <v>9.1064409999999998E-2</v>
      </c>
      <c r="K25" s="21">
        <v>1.43995896</v>
      </c>
      <c r="L25" s="2">
        <v>0</v>
      </c>
      <c r="M25" s="2">
        <v>0</v>
      </c>
      <c r="N25" s="2">
        <v>599.81189627200001</v>
      </c>
    </row>
    <row r="26" spans="2:14" ht="12.95" customHeight="1" x14ac:dyDescent="0.2">
      <c r="B26" s="11" t="s">
        <v>47</v>
      </c>
      <c r="C26" s="1" t="s">
        <v>18</v>
      </c>
      <c r="D26" s="2">
        <v>84380.582831463005</v>
      </c>
      <c r="E26" s="2">
        <v>63870.813625199</v>
      </c>
      <c r="F26" s="21">
        <f t="shared" si="0"/>
        <v>2329.9028917340001</v>
      </c>
      <c r="G26" s="21">
        <v>1375.0094254410001</v>
      </c>
      <c r="H26" s="21">
        <v>17.8171249</v>
      </c>
      <c r="I26" s="21">
        <v>513.98751686599996</v>
      </c>
      <c r="J26" s="21">
        <v>405.01762287700001</v>
      </c>
      <c r="K26" s="21">
        <v>18.071201649999999</v>
      </c>
      <c r="L26" s="2">
        <v>16369.732494942</v>
      </c>
      <c r="M26" s="2">
        <v>1810.1338195880001</v>
      </c>
      <c r="N26" s="2">
        <v>5496.9018585439999</v>
      </c>
    </row>
    <row r="27" spans="2:14" ht="12.95" customHeight="1" x14ac:dyDescent="0.2">
      <c r="B27" s="15" t="s">
        <v>48</v>
      </c>
      <c r="C27" s="16"/>
      <c r="D27" s="17">
        <v>-20319.669940385</v>
      </c>
      <c r="E27" s="17">
        <v>-66335.560798202001</v>
      </c>
      <c r="F27" s="23">
        <f t="shared" si="0"/>
        <v>1376.0832488619999</v>
      </c>
      <c r="G27" s="23">
        <v>935.83892461000005</v>
      </c>
      <c r="H27" s="23">
        <v>80.157312297999994</v>
      </c>
      <c r="I27" s="23">
        <v>-130.859174873</v>
      </c>
      <c r="J27" s="23">
        <v>490.94618682800001</v>
      </c>
      <c r="K27" s="23">
        <v>-1.0000000000000001E-9</v>
      </c>
      <c r="L27" s="17">
        <v>-25838.556433690999</v>
      </c>
      <c r="M27" s="17">
        <v>70478.364042646004</v>
      </c>
      <c r="N27" s="17">
        <v>20319.669940385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H2" sqref="H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27" t="s">
        <v>99</v>
      </c>
      <c r="E2" s="6"/>
      <c r="H2" s="27" t="s">
        <v>92</v>
      </c>
    </row>
    <row r="3" spans="2:14" ht="12.95" customHeight="1" x14ac:dyDescent="0.2">
      <c r="B3" s="25" t="s">
        <v>95</v>
      </c>
    </row>
    <row r="4" spans="2:14" ht="12.95" customHeight="1" x14ac:dyDescent="0.2">
      <c r="B4" s="25"/>
    </row>
    <row r="5" spans="2:14" ht="12.95" customHeight="1" x14ac:dyDescent="0.2">
      <c r="B5" s="4"/>
    </row>
    <row r="6" spans="2:14" s="26" customFormat="1" ht="22.5" x14ac:dyDescent="0.2">
      <c r="B6" s="29" t="s">
        <v>20</v>
      </c>
      <c r="C6" s="31"/>
      <c r="D6" s="33" t="s">
        <v>21</v>
      </c>
      <c r="E6" s="8" t="s">
        <v>22</v>
      </c>
      <c r="F6" s="28" t="s">
        <v>23</v>
      </c>
      <c r="G6" s="28"/>
      <c r="H6" s="28"/>
      <c r="I6" s="28"/>
      <c r="J6" s="28"/>
      <c r="K6" s="28"/>
      <c r="L6" s="8" t="s">
        <v>24</v>
      </c>
      <c r="M6" s="8" t="s">
        <v>25</v>
      </c>
      <c r="N6" s="8" t="s">
        <v>26</v>
      </c>
    </row>
    <row r="7" spans="2:14" s="26" customFormat="1" ht="101.25" x14ac:dyDescent="0.2">
      <c r="B7" s="30"/>
      <c r="C7" s="32"/>
      <c r="D7" s="34"/>
      <c r="E7" s="8" t="s">
        <v>27</v>
      </c>
      <c r="F7" s="18" t="s">
        <v>28</v>
      </c>
      <c r="G7" s="18" t="s">
        <v>29</v>
      </c>
      <c r="H7" s="18" t="s">
        <v>30</v>
      </c>
      <c r="I7" s="18" t="s">
        <v>31</v>
      </c>
      <c r="J7" s="18" t="s">
        <v>32</v>
      </c>
      <c r="K7" s="18" t="s">
        <v>33</v>
      </c>
      <c r="L7" s="8" t="s">
        <v>34</v>
      </c>
      <c r="M7" s="8" t="s">
        <v>35</v>
      </c>
      <c r="N7" s="8" t="s">
        <v>36</v>
      </c>
    </row>
    <row r="8" spans="2:14" ht="12.95" customHeight="1" x14ac:dyDescent="0.2">
      <c r="B8" s="8"/>
      <c r="C8" s="8"/>
      <c r="D8" s="9" t="s">
        <v>0</v>
      </c>
      <c r="E8" s="9" t="s">
        <v>1</v>
      </c>
      <c r="F8" s="19" t="s">
        <v>2</v>
      </c>
      <c r="G8" s="19" t="s">
        <v>3</v>
      </c>
      <c r="H8" s="19" t="s">
        <v>4</v>
      </c>
      <c r="I8" s="19" t="s">
        <v>5</v>
      </c>
      <c r="J8" s="19" t="s">
        <v>6</v>
      </c>
      <c r="K8" s="19" t="s">
        <v>7</v>
      </c>
      <c r="L8" s="9" t="s">
        <v>8</v>
      </c>
      <c r="M8" s="9" t="s">
        <v>9</v>
      </c>
      <c r="N8" s="9" t="s">
        <v>10</v>
      </c>
    </row>
    <row r="9" spans="2:14" ht="12.95" customHeight="1" x14ac:dyDescent="0.2">
      <c r="B9" s="10" t="s">
        <v>37</v>
      </c>
      <c r="C9" s="1"/>
      <c r="D9" s="3">
        <v>455107.01697508601</v>
      </c>
      <c r="E9" s="3">
        <v>133524.597867882</v>
      </c>
      <c r="F9" s="20">
        <f>+G9+H9+I9+J9+K9</f>
        <v>162925.31578407899</v>
      </c>
      <c r="G9" s="20">
        <v>123437.23062390101</v>
      </c>
      <c r="H9" s="20">
        <v>3579.2219792320002</v>
      </c>
      <c r="I9" s="20">
        <v>6774.4766256880002</v>
      </c>
      <c r="J9" s="20">
        <v>6434.8934037649997</v>
      </c>
      <c r="K9" s="20">
        <v>22699.493151492999</v>
      </c>
      <c r="L9" s="3">
        <v>61170.139191310001</v>
      </c>
      <c r="M9" s="3">
        <v>97486.964131814995</v>
      </c>
      <c r="N9" s="3">
        <v>105086.745172247</v>
      </c>
    </row>
    <row r="10" spans="2:14" ht="12.95" customHeight="1" x14ac:dyDescent="0.2">
      <c r="B10" s="11" t="s">
        <v>38</v>
      </c>
      <c r="C10" s="1" t="s">
        <v>11</v>
      </c>
      <c r="D10" s="2">
        <v>1213.46896472</v>
      </c>
      <c r="E10" s="2" t="s">
        <v>19</v>
      </c>
      <c r="F10" s="21">
        <f>+G10</f>
        <v>1213.46896472</v>
      </c>
      <c r="G10" s="21">
        <v>1213.46896472</v>
      </c>
      <c r="H10" s="21" t="s">
        <v>19</v>
      </c>
      <c r="I10" s="21" t="s">
        <v>19</v>
      </c>
      <c r="J10" s="21" t="s">
        <v>19</v>
      </c>
      <c r="K10" s="21" t="s">
        <v>19</v>
      </c>
      <c r="L10" s="2">
        <v>0</v>
      </c>
      <c r="M10" s="2" t="s">
        <v>19</v>
      </c>
      <c r="N10" s="2">
        <v>1212.80581177</v>
      </c>
    </row>
    <row r="11" spans="2:14" ht="12.95" customHeight="1" x14ac:dyDescent="0.2">
      <c r="B11" s="11" t="s">
        <v>39</v>
      </c>
      <c r="C11" s="1" t="s">
        <v>12</v>
      </c>
      <c r="D11" s="2">
        <v>119384.741297455</v>
      </c>
      <c r="E11" s="2">
        <v>16813.671551521002</v>
      </c>
      <c r="F11" s="21">
        <f t="shared" ref="F11:F27" si="0">+G11+H11+I11+J11+K11</f>
        <v>50302.293968559999</v>
      </c>
      <c r="G11" s="21">
        <v>48105.718023239999</v>
      </c>
      <c r="H11" s="21">
        <v>372.63737286000003</v>
      </c>
      <c r="I11" s="21">
        <v>1014.51360913</v>
      </c>
      <c r="J11" s="21">
        <v>294.94508131999999</v>
      </c>
      <c r="K11" s="21">
        <v>514.47988200999998</v>
      </c>
      <c r="L11" s="2">
        <v>9732.1808763720001</v>
      </c>
      <c r="M11" s="2">
        <v>42536.594901001998</v>
      </c>
      <c r="N11" s="2">
        <v>18139.203501013999</v>
      </c>
    </row>
    <row r="12" spans="2:14" ht="12.95" customHeight="1" x14ac:dyDescent="0.2">
      <c r="B12" s="11" t="s">
        <v>40</v>
      </c>
      <c r="C12" s="1" t="s">
        <v>13</v>
      </c>
      <c r="D12" s="2">
        <v>50909.560061210002</v>
      </c>
      <c r="E12" s="2">
        <v>178.922595763</v>
      </c>
      <c r="F12" s="21">
        <f t="shared" si="0"/>
        <v>46203.035241985999</v>
      </c>
      <c r="G12" s="21">
        <v>26735.34407644</v>
      </c>
      <c r="H12" s="21">
        <v>1944.090318651</v>
      </c>
      <c r="I12" s="21">
        <v>263.01896423800002</v>
      </c>
      <c r="J12" s="21">
        <v>2852.7170181360002</v>
      </c>
      <c r="K12" s="21">
        <v>14407.864864521</v>
      </c>
      <c r="L12" s="2">
        <v>656.35479297500001</v>
      </c>
      <c r="M12" s="2">
        <v>3871.2474304860002</v>
      </c>
      <c r="N12" s="2">
        <v>10860.604483052</v>
      </c>
    </row>
    <row r="13" spans="2:14" ht="12.95" customHeight="1" x14ac:dyDescent="0.2">
      <c r="B13" s="11" t="s">
        <v>41</v>
      </c>
      <c r="C13" s="1" t="s">
        <v>14</v>
      </c>
      <c r="D13" s="2">
        <v>69944.151902084996</v>
      </c>
      <c r="E13" s="2">
        <v>13669.271928681999</v>
      </c>
      <c r="F13" s="21">
        <f t="shared" si="0"/>
        <v>48956.121217437001</v>
      </c>
      <c r="G13" s="21">
        <v>44760.876405900002</v>
      </c>
      <c r="H13" s="21">
        <v>55.740352440000002</v>
      </c>
      <c r="I13" s="21">
        <v>3828.309917216</v>
      </c>
      <c r="J13" s="21">
        <v>311.19454188100002</v>
      </c>
      <c r="K13" s="21">
        <v>0</v>
      </c>
      <c r="L13" s="2">
        <v>6681.3172184690002</v>
      </c>
      <c r="M13" s="2">
        <v>637.44153749700001</v>
      </c>
      <c r="N13" s="2">
        <v>22718.396869659999</v>
      </c>
    </row>
    <row r="14" spans="2:14" ht="12.95" customHeight="1" x14ac:dyDescent="0.2">
      <c r="B14" s="11" t="s">
        <v>42</v>
      </c>
      <c r="C14" s="1" t="s">
        <v>15</v>
      </c>
      <c r="D14" s="2">
        <v>105950.10249160499</v>
      </c>
      <c r="E14" s="2">
        <v>37471.571247270003</v>
      </c>
      <c r="F14" s="21">
        <f t="shared" si="0"/>
        <v>14537.594507379999</v>
      </c>
      <c r="G14" s="21">
        <v>1974.39541594</v>
      </c>
      <c r="H14" s="21">
        <v>1181.8297849800001</v>
      </c>
      <c r="I14" s="21">
        <v>1175.194444963</v>
      </c>
      <c r="J14" s="21">
        <v>2437.7136855799999</v>
      </c>
      <c r="K14" s="21">
        <v>7768.4611759170002</v>
      </c>
      <c r="L14" s="2">
        <v>31873.203492807999</v>
      </c>
      <c r="M14" s="2">
        <v>22067.733244146999</v>
      </c>
      <c r="N14" s="2">
        <v>41969.795847000001</v>
      </c>
    </row>
    <row r="15" spans="2:14" ht="12.95" customHeight="1" x14ac:dyDescent="0.2">
      <c r="B15" s="11" t="s">
        <v>43</v>
      </c>
      <c r="C15" s="1" t="s">
        <v>16</v>
      </c>
      <c r="D15" s="2">
        <v>26182.922455161999</v>
      </c>
      <c r="E15" s="2">
        <v>472.76184831699999</v>
      </c>
      <c r="F15" s="21">
        <f t="shared" si="0"/>
        <v>223.78894218400001</v>
      </c>
      <c r="G15" s="21">
        <v>14.745252926999999</v>
      </c>
      <c r="H15" s="21">
        <v>0</v>
      </c>
      <c r="I15" s="21">
        <v>47.997425077999999</v>
      </c>
      <c r="J15" s="21">
        <v>161.04626417899999</v>
      </c>
      <c r="K15" s="21">
        <v>0</v>
      </c>
      <c r="L15" s="2">
        <v>50.650378289999999</v>
      </c>
      <c r="M15" s="2">
        <v>25435.721286371001</v>
      </c>
      <c r="N15" s="2">
        <v>216.48507186000001</v>
      </c>
    </row>
    <row r="16" spans="2:14" ht="12.95" customHeight="1" x14ac:dyDescent="0.2">
      <c r="B16" s="11" t="s">
        <v>44</v>
      </c>
      <c r="C16" s="1" t="s">
        <v>17</v>
      </c>
      <c r="D16" s="2">
        <v>358.90425787999999</v>
      </c>
      <c r="E16" s="2">
        <v>108.16441396</v>
      </c>
      <c r="F16" s="21">
        <f t="shared" si="0"/>
        <v>250.73984392000003</v>
      </c>
      <c r="G16" s="21">
        <v>236.03199298000001</v>
      </c>
      <c r="H16" s="21">
        <v>2.9347908</v>
      </c>
      <c r="I16" s="21">
        <v>1.5441090900000001</v>
      </c>
      <c r="J16" s="21">
        <v>2.4787997700000002</v>
      </c>
      <c r="K16" s="21">
        <v>7.7501512799999999</v>
      </c>
      <c r="L16" s="2">
        <v>0</v>
      </c>
      <c r="M16" s="2">
        <v>0</v>
      </c>
      <c r="N16" s="2">
        <v>201.81363300000001</v>
      </c>
    </row>
    <row r="17" spans="2:14" ht="12.95" customHeight="1" x14ac:dyDescent="0.2">
      <c r="B17" s="12" t="s">
        <v>45</v>
      </c>
      <c r="C17" s="13" t="s">
        <v>18</v>
      </c>
      <c r="D17" s="14">
        <v>81163.165544969001</v>
      </c>
      <c r="E17" s="14">
        <v>64810.234282368998</v>
      </c>
      <c r="F17" s="22">
        <f t="shared" si="0"/>
        <v>1238.2730978919999</v>
      </c>
      <c r="G17" s="22">
        <v>396.65049175399997</v>
      </c>
      <c r="H17" s="22">
        <v>21.989359500999999</v>
      </c>
      <c r="I17" s="22">
        <v>443.89815597299997</v>
      </c>
      <c r="J17" s="22">
        <v>374.79801289900001</v>
      </c>
      <c r="K17" s="22">
        <v>0.93707776499999995</v>
      </c>
      <c r="L17" s="14">
        <v>12176.432432396001</v>
      </c>
      <c r="M17" s="14">
        <v>2938.2257323120002</v>
      </c>
      <c r="N17" s="14">
        <v>9767.6399548909994</v>
      </c>
    </row>
    <row r="18" spans="2:14" ht="12.95" customHeight="1" x14ac:dyDescent="0.2">
      <c r="B18" s="10" t="s">
        <v>46</v>
      </c>
      <c r="C18" s="1"/>
      <c r="D18" s="3">
        <v>479184.200575569</v>
      </c>
      <c r="E18" s="3">
        <v>204095.38359546001</v>
      </c>
      <c r="F18" s="20">
        <f t="shared" si="0"/>
        <v>162116.638367782</v>
      </c>
      <c r="G18" s="20">
        <v>123291.285084294</v>
      </c>
      <c r="H18" s="20">
        <v>3594.136593015</v>
      </c>
      <c r="I18" s="20">
        <v>6555.5243065329996</v>
      </c>
      <c r="J18" s="20">
        <v>5976.1992324470002</v>
      </c>
      <c r="K18" s="20">
        <v>22699.493151492999</v>
      </c>
      <c r="L18" s="3">
        <v>87030.602132034997</v>
      </c>
      <c r="M18" s="3">
        <v>25941.576480291998</v>
      </c>
      <c r="N18" s="3">
        <v>81009.561571764003</v>
      </c>
    </row>
    <row r="19" spans="2:14" ht="12.95" customHeight="1" x14ac:dyDescent="0.2">
      <c r="B19" s="11" t="s">
        <v>38</v>
      </c>
      <c r="C19" s="1" t="s">
        <v>11</v>
      </c>
      <c r="D19" s="2">
        <v>1212.80581177</v>
      </c>
      <c r="E19" s="2" t="s">
        <v>19</v>
      </c>
      <c r="F19" s="21">
        <f>+G19</f>
        <v>1212.80581177</v>
      </c>
      <c r="G19" s="21">
        <v>1212.80581177</v>
      </c>
      <c r="H19" s="21" t="s">
        <v>19</v>
      </c>
      <c r="I19" s="21" t="s">
        <v>19</v>
      </c>
      <c r="J19" s="21" t="s">
        <v>19</v>
      </c>
      <c r="K19" s="21" t="s">
        <v>19</v>
      </c>
      <c r="L19" s="2">
        <v>0</v>
      </c>
      <c r="M19" s="2" t="s">
        <v>19</v>
      </c>
      <c r="N19" s="2">
        <v>1213.46896472</v>
      </c>
    </row>
    <row r="20" spans="2:14" ht="12.95" customHeight="1" x14ac:dyDescent="0.2">
      <c r="B20" s="11" t="s">
        <v>39</v>
      </c>
      <c r="C20" s="1" t="s">
        <v>12</v>
      </c>
      <c r="D20" s="2">
        <v>104252.55668475899</v>
      </c>
      <c r="E20" s="2" t="s">
        <v>19</v>
      </c>
      <c r="F20" s="21">
        <f>+G20</f>
        <v>104194.469897503</v>
      </c>
      <c r="G20" s="21">
        <v>104194.469897503</v>
      </c>
      <c r="H20" s="21" t="s">
        <v>19</v>
      </c>
      <c r="I20" s="21">
        <v>0</v>
      </c>
      <c r="J20" s="21" t="s">
        <v>19</v>
      </c>
      <c r="K20" s="21" t="s">
        <v>19</v>
      </c>
      <c r="L20" s="2">
        <v>58.086787256000001</v>
      </c>
      <c r="M20" s="2" t="s">
        <v>19</v>
      </c>
      <c r="N20" s="2">
        <v>33271.388113710003</v>
      </c>
    </row>
    <row r="21" spans="2:14" ht="12.95" customHeight="1" x14ac:dyDescent="0.2">
      <c r="B21" s="11" t="s">
        <v>40</v>
      </c>
      <c r="C21" s="1" t="s">
        <v>13</v>
      </c>
      <c r="D21" s="2">
        <v>39813.319139665</v>
      </c>
      <c r="E21" s="2">
        <v>1937.663355485</v>
      </c>
      <c r="F21" s="21">
        <f t="shared" si="0"/>
        <v>2007.1936218200001</v>
      </c>
      <c r="G21" s="21">
        <v>1967.2300670899999</v>
      </c>
      <c r="H21" s="21">
        <v>0</v>
      </c>
      <c r="I21" s="21">
        <v>35.075804189999999</v>
      </c>
      <c r="J21" s="21">
        <v>4.8877505399999999</v>
      </c>
      <c r="K21" s="21">
        <v>0</v>
      </c>
      <c r="L21" s="2">
        <v>35868.462162360003</v>
      </c>
      <c r="M21" s="2">
        <v>0</v>
      </c>
      <c r="N21" s="2">
        <v>21956.845404596999</v>
      </c>
    </row>
    <row r="22" spans="2:14" ht="12.95" customHeight="1" x14ac:dyDescent="0.2">
      <c r="B22" s="11" t="s">
        <v>41</v>
      </c>
      <c r="C22" s="1" t="s">
        <v>14</v>
      </c>
      <c r="D22" s="2">
        <v>88682.026996401997</v>
      </c>
      <c r="E22" s="2">
        <v>43559.249510959002</v>
      </c>
      <c r="F22" s="21">
        <f t="shared" si="0"/>
        <v>4083.594648628</v>
      </c>
      <c r="G22" s="21">
        <v>0</v>
      </c>
      <c r="H22" s="21">
        <v>15.926342249999999</v>
      </c>
      <c r="I22" s="21">
        <v>3936.893923698</v>
      </c>
      <c r="J22" s="21">
        <v>130.75002735000001</v>
      </c>
      <c r="K22" s="21">
        <v>2.4355330000000001E-2</v>
      </c>
      <c r="L22" s="2">
        <v>17017.783199931</v>
      </c>
      <c r="M22" s="2">
        <v>24021.399636884002</v>
      </c>
      <c r="N22" s="2">
        <v>3980.5217753430002</v>
      </c>
    </row>
    <row r="23" spans="2:14" ht="12.95" customHeight="1" x14ac:dyDescent="0.2">
      <c r="B23" s="11" t="s">
        <v>42</v>
      </c>
      <c r="C23" s="1" t="s">
        <v>15</v>
      </c>
      <c r="D23" s="2">
        <v>133174.90629559499</v>
      </c>
      <c r="E23" s="2">
        <v>93898.005939691997</v>
      </c>
      <c r="F23" s="21">
        <f t="shared" si="0"/>
        <v>21797.174313308002</v>
      </c>
      <c r="G23" s="21">
        <v>14250.544848522</v>
      </c>
      <c r="H23" s="21">
        <v>3549.3097296649998</v>
      </c>
      <c r="I23" s="21">
        <v>2068.6947022180002</v>
      </c>
      <c r="J23" s="21">
        <v>1914.6127759430001</v>
      </c>
      <c r="K23" s="21">
        <v>14.01225696</v>
      </c>
      <c r="L23" s="2">
        <v>17479.726042595001</v>
      </c>
      <c r="M23" s="2">
        <v>0</v>
      </c>
      <c r="N23" s="2">
        <v>14744.992043009999</v>
      </c>
    </row>
    <row r="24" spans="2:14" ht="12.95" customHeight="1" x14ac:dyDescent="0.2">
      <c r="B24" s="11" t="s">
        <v>43</v>
      </c>
      <c r="C24" s="1" t="s">
        <v>16</v>
      </c>
      <c r="D24" s="2">
        <v>26248.884313782</v>
      </c>
      <c r="E24" s="2">
        <v>0</v>
      </c>
      <c r="F24" s="21">
        <f t="shared" si="0"/>
        <v>26188.316327479999</v>
      </c>
      <c r="G24" s="21">
        <v>0</v>
      </c>
      <c r="H24" s="21">
        <v>0</v>
      </c>
      <c r="I24" s="21">
        <v>0</v>
      </c>
      <c r="J24" s="21">
        <v>3513.4060619970001</v>
      </c>
      <c r="K24" s="21">
        <v>22674.910265482999</v>
      </c>
      <c r="L24" s="2">
        <v>60.567986302000001</v>
      </c>
      <c r="M24" s="2">
        <v>0</v>
      </c>
      <c r="N24" s="2">
        <v>150.52321323999999</v>
      </c>
    </row>
    <row r="25" spans="2:14" ht="12.95" customHeight="1" x14ac:dyDescent="0.2">
      <c r="B25" s="11" t="s">
        <v>44</v>
      </c>
      <c r="C25" s="1" t="s">
        <v>17</v>
      </c>
      <c r="D25" s="2">
        <v>293.98940288</v>
      </c>
      <c r="E25" s="2">
        <v>14.88008177</v>
      </c>
      <c r="F25" s="21">
        <f t="shared" si="0"/>
        <v>279.10932111000005</v>
      </c>
      <c r="G25" s="21">
        <v>271.23285493999998</v>
      </c>
      <c r="H25" s="21">
        <v>0.67401966000000002</v>
      </c>
      <c r="I25" s="21">
        <v>3.5031529999999998E-2</v>
      </c>
      <c r="J25" s="21">
        <v>0.22245787</v>
      </c>
      <c r="K25" s="21">
        <v>6.9449571099999998</v>
      </c>
      <c r="L25" s="2">
        <v>0</v>
      </c>
      <c r="M25" s="2">
        <v>0</v>
      </c>
      <c r="N25" s="2">
        <v>266.72848800000003</v>
      </c>
    </row>
    <row r="26" spans="2:14" ht="12.95" customHeight="1" x14ac:dyDescent="0.2">
      <c r="B26" s="11" t="s">
        <v>47</v>
      </c>
      <c r="C26" s="1" t="s">
        <v>18</v>
      </c>
      <c r="D26" s="2">
        <v>85505.711930716003</v>
      </c>
      <c r="E26" s="2">
        <v>64685.584707554</v>
      </c>
      <c r="F26" s="21">
        <f t="shared" si="0"/>
        <v>2353.9744261630003</v>
      </c>
      <c r="G26" s="21">
        <v>1395.0016044690001</v>
      </c>
      <c r="H26" s="21">
        <v>28.22650144</v>
      </c>
      <c r="I26" s="21">
        <v>514.82484489700005</v>
      </c>
      <c r="J26" s="21">
        <v>412.32015874699999</v>
      </c>
      <c r="K26" s="21">
        <v>3.60131661</v>
      </c>
      <c r="L26" s="2">
        <v>16545.975953591002</v>
      </c>
      <c r="M26" s="2">
        <v>1920.176843408</v>
      </c>
      <c r="N26" s="2">
        <v>5425.093569144</v>
      </c>
    </row>
    <row r="27" spans="2:14" ht="12.95" customHeight="1" x14ac:dyDescent="0.2">
      <c r="B27" s="15" t="s">
        <v>48</v>
      </c>
      <c r="C27" s="16"/>
      <c r="D27" s="17">
        <v>-24077.183600483</v>
      </c>
      <c r="E27" s="17">
        <v>-70570.785727577997</v>
      </c>
      <c r="F27" s="23">
        <f t="shared" si="0"/>
        <v>808.67741629700004</v>
      </c>
      <c r="G27" s="23">
        <v>145.945539607</v>
      </c>
      <c r="H27" s="23">
        <v>-14.914613783</v>
      </c>
      <c r="I27" s="23">
        <v>218.952319155</v>
      </c>
      <c r="J27" s="23">
        <v>458.69417131799997</v>
      </c>
      <c r="K27" s="23">
        <v>0</v>
      </c>
      <c r="L27" s="17">
        <v>-25860.462940724999</v>
      </c>
      <c r="M27" s="17">
        <v>71545.387651522993</v>
      </c>
      <c r="N27" s="17">
        <v>24077.183600483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H2" sqref="H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27" t="s">
        <v>87</v>
      </c>
      <c r="E2" s="6"/>
      <c r="H2" s="27"/>
    </row>
    <row r="3" spans="2:14" ht="12.95" customHeight="1" x14ac:dyDescent="0.2">
      <c r="B3" s="25" t="s">
        <v>95</v>
      </c>
    </row>
    <row r="4" spans="2:14" ht="12.95" customHeight="1" x14ac:dyDescent="0.2">
      <c r="B4" s="25"/>
    </row>
    <row r="5" spans="2:14" ht="12.95" customHeight="1" x14ac:dyDescent="0.2">
      <c r="B5" s="4"/>
    </row>
    <row r="6" spans="2:14" s="26" customFormat="1" ht="22.5" x14ac:dyDescent="0.2">
      <c r="B6" s="29" t="s">
        <v>20</v>
      </c>
      <c r="C6" s="31"/>
      <c r="D6" s="33" t="s">
        <v>21</v>
      </c>
      <c r="E6" s="8" t="s">
        <v>22</v>
      </c>
      <c r="F6" s="28" t="s">
        <v>23</v>
      </c>
      <c r="G6" s="28"/>
      <c r="H6" s="28"/>
      <c r="I6" s="28"/>
      <c r="J6" s="28"/>
      <c r="K6" s="28"/>
      <c r="L6" s="8" t="s">
        <v>24</v>
      </c>
      <c r="M6" s="8" t="s">
        <v>25</v>
      </c>
      <c r="N6" s="8" t="s">
        <v>26</v>
      </c>
    </row>
    <row r="7" spans="2:14" s="26" customFormat="1" ht="101.25" x14ac:dyDescent="0.2">
      <c r="B7" s="30"/>
      <c r="C7" s="32"/>
      <c r="D7" s="34"/>
      <c r="E7" s="8" t="s">
        <v>27</v>
      </c>
      <c r="F7" s="18" t="s">
        <v>28</v>
      </c>
      <c r="G7" s="18" t="s">
        <v>29</v>
      </c>
      <c r="H7" s="18" t="s">
        <v>30</v>
      </c>
      <c r="I7" s="18" t="s">
        <v>31</v>
      </c>
      <c r="J7" s="18" t="s">
        <v>32</v>
      </c>
      <c r="K7" s="18" t="s">
        <v>33</v>
      </c>
      <c r="L7" s="8" t="s">
        <v>34</v>
      </c>
      <c r="M7" s="8" t="s">
        <v>35</v>
      </c>
      <c r="N7" s="8" t="s">
        <v>36</v>
      </c>
    </row>
    <row r="8" spans="2:14" ht="12.95" customHeight="1" x14ac:dyDescent="0.2">
      <c r="B8" s="7"/>
      <c r="C8" s="7"/>
      <c r="D8" s="9" t="s">
        <v>0</v>
      </c>
      <c r="E8" s="9" t="s">
        <v>1</v>
      </c>
      <c r="F8" s="19" t="s">
        <v>2</v>
      </c>
      <c r="G8" s="19" t="s">
        <v>3</v>
      </c>
      <c r="H8" s="19" t="s">
        <v>4</v>
      </c>
      <c r="I8" s="19" t="s">
        <v>5</v>
      </c>
      <c r="J8" s="19" t="s">
        <v>6</v>
      </c>
      <c r="K8" s="19" t="s">
        <v>7</v>
      </c>
      <c r="L8" s="9" t="s">
        <v>8</v>
      </c>
      <c r="M8" s="9" t="s">
        <v>9</v>
      </c>
      <c r="N8" s="9" t="s">
        <v>10</v>
      </c>
    </row>
    <row r="9" spans="2:14" ht="12.95" customHeight="1" x14ac:dyDescent="0.2">
      <c r="B9" s="10" t="s">
        <v>37</v>
      </c>
      <c r="C9" s="1"/>
      <c r="D9" s="3">
        <v>245104.578196738</v>
      </c>
      <c r="E9" s="3">
        <v>65858.415755014998</v>
      </c>
      <c r="F9" s="20">
        <f>+G9+H9+I9+J9+K9</f>
        <v>86751.711471098999</v>
      </c>
      <c r="G9" s="20">
        <v>69046.848813032004</v>
      </c>
      <c r="H9" s="20">
        <v>752.58900653000001</v>
      </c>
      <c r="I9" s="20">
        <v>6234.369926587</v>
      </c>
      <c r="J9" s="20">
        <v>3713.0656497099999</v>
      </c>
      <c r="K9" s="20">
        <v>7004.8380752399999</v>
      </c>
      <c r="L9" s="3">
        <v>40226.456016192999</v>
      </c>
      <c r="M9" s="3">
        <v>52267.994954431</v>
      </c>
      <c r="N9" s="3">
        <v>68973.132664340999</v>
      </c>
    </row>
    <row r="10" spans="2:14" ht="12.95" customHeight="1" x14ac:dyDescent="0.2">
      <c r="B10" s="11" t="s">
        <v>38</v>
      </c>
      <c r="C10" s="1" t="s">
        <v>11</v>
      </c>
      <c r="D10" s="2">
        <v>357.08753153999999</v>
      </c>
      <c r="E10" s="2" t="s">
        <v>19</v>
      </c>
      <c r="F10" s="21">
        <f>+G10</f>
        <v>357.08753153999999</v>
      </c>
      <c r="G10" s="21">
        <v>357.08753153999999</v>
      </c>
      <c r="H10" s="21" t="s">
        <v>19</v>
      </c>
      <c r="I10" s="21" t="s">
        <v>19</v>
      </c>
      <c r="J10" s="21" t="s">
        <v>19</v>
      </c>
      <c r="K10" s="21" t="s">
        <v>19</v>
      </c>
      <c r="L10" s="2">
        <v>0</v>
      </c>
      <c r="M10" s="2" t="s">
        <v>19</v>
      </c>
      <c r="N10" s="2">
        <v>355.22211501999999</v>
      </c>
    </row>
    <row r="11" spans="2:14" ht="12.95" customHeight="1" x14ac:dyDescent="0.2">
      <c r="B11" s="11" t="s">
        <v>39</v>
      </c>
      <c r="C11" s="1" t="s">
        <v>12</v>
      </c>
      <c r="D11" s="2">
        <v>50237.786294830003</v>
      </c>
      <c r="E11" s="2">
        <v>5749.9762831300004</v>
      </c>
      <c r="F11" s="21">
        <f t="shared" ref="F11:F27" si="0">+G11+H11+I11+J11+K11</f>
        <v>13835.521737020001</v>
      </c>
      <c r="G11" s="21">
        <v>12415.886921519999</v>
      </c>
      <c r="H11" s="21">
        <v>62.222387670000003</v>
      </c>
      <c r="I11" s="21">
        <v>652.58255455000005</v>
      </c>
      <c r="J11" s="21">
        <v>414.52448758999998</v>
      </c>
      <c r="K11" s="21">
        <v>290.30538568999998</v>
      </c>
      <c r="L11" s="2">
        <v>3426.48108228</v>
      </c>
      <c r="M11" s="2">
        <v>27225.8071924</v>
      </c>
      <c r="N11" s="2">
        <v>9604.8647947600002</v>
      </c>
    </row>
    <row r="12" spans="2:14" ht="12.95" customHeight="1" x14ac:dyDescent="0.2">
      <c r="B12" s="11" t="s">
        <v>40</v>
      </c>
      <c r="C12" s="1" t="s">
        <v>13</v>
      </c>
      <c r="D12" s="2">
        <v>23046.238885660001</v>
      </c>
      <c r="E12" s="2">
        <v>126.10600264999999</v>
      </c>
      <c r="F12" s="21">
        <f t="shared" si="0"/>
        <v>22195.225834249999</v>
      </c>
      <c r="G12" s="21">
        <v>15668.74287197</v>
      </c>
      <c r="H12" s="21">
        <v>70.731264379999999</v>
      </c>
      <c r="I12" s="21">
        <v>42.394409920000001</v>
      </c>
      <c r="J12" s="21">
        <v>1836.81700168</v>
      </c>
      <c r="K12" s="21">
        <v>4576.5402862999999</v>
      </c>
      <c r="L12" s="2">
        <v>573.41136024000002</v>
      </c>
      <c r="M12" s="2">
        <v>151.49568851999999</v>
      </c>
      <c r="N12" s="2">
        <v>8736.4467249000008</v>
      </c>
    </row>
    <row r="13" spans="2:14" ht="12.95" customHeight="1" x14ac:dyDescent="0.2">
      <c r="B13" s="11" t="s">
        <v>41</v>
      </c>
      <c r="C13" s="1" t="s">
        <v>14</v>
      </c>
      <c r="D13" s="2">
        <v>52671.906933689002</v>
      </c>
      <c r="E13" s="2">
        <v>7931.2270563510001</v>
      </c>
      <c r="F13" s="21">
        <f t="shared" si="0"/>
        <v>43008.819108428004</v>
      </c>
      <c r="G13" s="21">
        <v>38774.930117240001</v>
      </c>
      <c r="H13" s="21">
        <v>3.0501862200000001</v>
      </c>
      <c r="I13" s="21">
        <v>3929.0559205579998</v>
      </c>
      <c r="J13" s="21">
        <v>301.78288441000001</v>
      </c>
      <c r="K13" s="21">
        <v>0</v>
      </c>
      <c r="L13" s="2">
        <v>1666.7753491200001</v>
      </c>
      <c r="M13" s="2">
        <v>65.085419790000003</v>
      </c>
      <c r="N13" s="2">
        <v>26270.967811189999</v>
      </c>
    </row>
    <row r="14" spans="2:14" ht="12.95" customHeight="1" x14ac:dyDescent="0.2">
      <c r="B14" s="11" t="s">
        <v>42</v>
      </c>
      <c r="C14" s="1" t="s">
        <v>15</v>
      </c>
      <c r="D14" s="2">
        <v>61234.542220347997</v>
      </c>
      <c r="E14" s="2">
        <v>12831.277611703001</v>
      </c>
      <c r="F14" s="21">
        <f t="shared" si="0"/>
        <v>5124.2041272610004</v>
      </c>
      <c r="G14" s="21">
        <v>826.22827758000005</v>
      </c>
      <c r="H14" s="21">
        <v>598.52837402</v>
      </c>
      <c r="I14" s="21">
        <v>1059.3788066709999</v>
      </c>
      <c r="J14" s="21">
        <v>505.80462146999997</v>
      </c>
      <c r="K14" s="21">
        <v>2134.2640475200001</v>
      </c>
      <c r="L14" s="2">
        <v>29319.281873569998</v>
      </c>
      <c r="M14" s="2">
        <v>13959.778607814</v>
      </c>
      <c r="N14" s="2">
        <v>20418.098237599999</v>
      </c>
    </row>
    <row r="15" spans="2:14" ht="12.95" customHeight="1" x14ac:dyDescent="0.2">
      <c r="B15" s="11" t="s">
        <v>43</v>
      </c>
      <c r="C15" s="1" t="s">
        <v>16</v>
      </c>
      <c r="D15" s="2">
        <v>10361.14319293</v>
      </c>
      <c r="E15" s="2">
        <v>442.55300595</v>
      </c>
      <c r="F15" s="21">
        <f t="shared" si="0"/>
        <v>371.36613396999996</v>
      </c>
      <c r="G15" s="21">
        <v>28.695696980000001</v>
      </c>
      <c r="H15" s="21">
        <v>0</v>
      </c>
      <c r="I15" s="21">
        <v>56.201327589999998</v>
      </c>
      <c r="J15" s="21">
        <v>286.46910939999998</v>
      </c>
      <c r="K15" s="21">
        <v>0</v>
      </c>
      <c r="L15" s="2">
        <v>39.877291679999999</v>
      </c>
      <c r="M15" s="2">
        <v>9507.3467613299999</v>
      </c>
      <c r="N15" s="2">
        <v>56.775716670000001</v>
      </c>
    </row>
    <row r="16" spans="2:14" ht="12.95" customHeight="1" x14ac:dyDescent="0.2">
      <c r="B16" s="11" t="s">
        <v>44</v>
      </c>
      <c r="C16" s="1" t="s">
        <v>17</v>
      </c>
      <c r="D16" s="2">
        <v>356.58802142000002</v>
      </c>
      <c r="E16" s="2">
        <v>9.7726691599999995</v>
      </c>
      <c r="F16" s="21">
        <f t="shared" si="0"/>
        <v>153.08856747999999</v>
      </c>
      <c r="G16" s="21">
        <v>150.38406848</v>
      </c>
      <c r="H16" s="21">
        <v>0.32437714000000001</v>
      </c>
      <c r="I16" s="21">
        <v>0.32035112999999998</v>
      </c>
      <c r="J16" s="21">
        <v>4.4031000000000001E-2</v>
      </c>
      <c r="K16" s="21">
        <v>2.01573973</v>
      </c>
      <c r="L16" s="2">
        <v>193.66336953000001</v>
      </c>
      <c r="M16" s="2">
        <v>6.3415250000000006E-2</v>
      </c>
      <c r="N16" s="2">
        <v>286.92546599999997</v>
      </c>
    </row>
    <row r="17" spans="2:14" ht="12.95" customHeight="1" x14ac:dyDescent="0.2">
      <c r="B17" s="12" t="s">
        <v>45</v>
      </c>
      <c r="C17" s="13" t="s">
        <v>18</v>
      </c>
      <c r="D17" s="14">
        <v>46839.285116321</v>
      </c>
      <c r="E17" s="14">
        <v>38767.503126071002</v>
      </c>
      <c r="F17" s="22">
        <f t="shared" si="0"/>
        <v>1706.3984311500001</v>
      </c>
      <c r="G17" s="22">
        <v>824.89332772199998</v>
      </c>
      <c r="H17" s="22">
        <v>17.732417099999999</v>
      </c>
      <c r="I17" s="22">
        <v>494.43655616799998</v>
      </c>
      <c r="J17" s="22">
        <v>367.62351416000001</v>
      </c>
      <c r="K17" s="22">
        <v>1.7126159999999999</v>
      </c>
      <c r="L17" s="14">
        <v>5006.9656897730001</v>
      </c>
      <c r="M17" s="14">
        <v>1358.4178693270001</v>
      </c>
      <c r="N17" s="14">
        <v>3243.8317982009999</v>
      </c>
    </row>
    <row r="18" spans="2:14" ht="12.95" customHeight="1" x14ac:dyDescent="0.2">
      <c r="B18" s="10" t="s">
        <v>46</v>
      </c>
      <c r="C18" s="1"/>
      <c r="D18" s="3">
        <v>288591.33813927101</v>
      </c>
      <c r="E18" s="3">
        <v>129969.314493727</v>
      </c>
      <c r="F18" s="20">
        <f t="shared" si="0"/>
        <v>84222.872738264981</v>
      </c>
      <c r="G18" s="20">
        <v>65187.932818210997</v>
      </c>
      <c r="H18" s="20">
        <v>801.76620620000006</v>
      </c>
      <c r="I18" s="20">
        <v>6685.5557024230002</v>
      </c>
      <c r="J18" s="20">
        <v>4542.7799361910002</v>
      </c>
      <c r="K18" s="20">
        <v>7004.8380752399999</v>
      </c>
      <c r="L18" s="3">
        <v>54747.038149672997</v>
      </c>
      <c r="M18" s="3">
        <v>19652.112757605999</v>
      </c>
      <c r="N18" s="3">
        <v>25486.372721807998</v>
      </c>
    </row>
    <row r="19" spans="2:14" ht="12.95" customHeight="1" x14ac:dyDescent="0.2">
      <c r="B19" s="11" t="s">
        <v>38</v>
      </c>
      <c r="C19" s="1" t="s">
        <v>11</v>
      </c>
      <c r="D19" s="2">
        <v>355.22211501999999</v>
      </c>
      <c r="E19" s="2" t="s">
        <v>19</v>
      </c>
      <c r="F19" s="21">
        <f>+G19</f>
        <v>355.22211501999999</v>
      </c>
      <c r="G19" s="21">
        <v>355.22211501999999</v>
      </c>
      <c r="H19" s="21" t="s">
        <v>19</v>
      </c>
      <c r="I19" s="21" t="s">
        <v>19</v>
      </c>
      <c r="J19" s="21" t="s">
        <v>19</v>
      </c>
      <c r="K19" s="21" t="s">
        <v>19</v>
      </c>
      <c r="L19" s="2">
        <v>0</v>
      </c>
      <c r="M19" s="2" t="s">
        <v>19</v>
      </c>
      <c r="N19" s="2">
        <v>357.08753153999999</v>
      </c>
    </row>
    <row r="20" spans="2:14" ht="12.95" customHeight="1" x14ac:dyDescent="0.2">
      <c r="B20" s="11" t="s">
        <v>39</v>
      </c>
      <c r="C20" s="1" t="s">
        <v>12</v>
      </c>
      <c r="D20" s="2">
        <v>53900.12559792</v>
      </c>
      <c r="E20" s="2" t="s">
        <v>19</v>
      </c>
      <c r="F20" s="21">
        <f>+G20</f>
        <v>53871.486580899997</v>
      </c>
      <c r="G20" s="21">
        <v>53871.486580899997</v>
      </c>
      <c r="H20" s="21" t="s">
        <v>19</v>
      </c>
      <c r="I20" s="21">
        <v>0</v>
      </c>
      <c r="J20" s="21" t="s">
        <v>19</v>
      </c>
      <c r="K20" s="21" t="s">
        <v>19</v>
      </c>
      <c r="L20" s="2">
        <v>28.639017020000001</v>
      </c>
      <c r="M20" s="2" t="s">
        <v>19</v>
      </c>
      <c r="N20" s="2">
        <v>5942.5254916699996</v>
      </c>
    </row>
    <row r="21" spans="2:14" ht="12.95" customHeight="1" x14ac:dyDescent="0.2">
      <c r="B21" s="11" t="s">
        <v>40</v>
      </c>
      <c r="C21" s="1" t="s">
        <v>13</v>
      </c>
      <c r="D21" s="2">
        <v>20933.828066980001</v>
      </c>
      <c r="E21" s="2">
        <v>2592.9587654900001</v>
      </c>
      <c r="F21" s="21">
        <f t="shared" si="0"/>
        <v>163.78999522999999</v>
      </c>
      <c r="G21" s="21">
        <v>163.78999522999999</v>
      </c>
      <c r="H21" s="21">
        <v>0</v>
      </c>
      <c r="I21" s="21">
        <v>0</v>
      </c>
      <c r="J21" s="21">
        <v>0</v>
      </c>
      <c r="K21" s="21">
        <v>0</v>
      </c>
      <c r="L21" s="2">
        <v>18177.079306259999</v>
      </c>
      <c r="M21" s="2">
        <v>0</v>
      </c>
      <c r="N21" s="2">
        <v>10848.857543579999</v>
      </c>
    </row>
    <row r="22" spans="2:14" ht="12.95" customHeight="1" x14ac:dyDescent="0.2">
      <c r="B22" s="11" t="s">
        <v>41</v>
      </c>
      <c r="C22" s="1" t="s">
        <v>14</v>
      </c>
      <c r="D22" s="2">
        <v>77868.388697888993</v>
      </c>
      <c r="E22" s="2">
        <v>39684.147724167</v>
      </c>
      <c r="F22" s="21">
        <f t="shared" si="0"/>
        <v>5077.4267392559987</v>
      </c>
      <c r="G22" s="21">
        <v>23.711348919999999</v>
      </c>
      <c r="H22" s="21">
        <v>6.7166386300000003</v>
      </c>
      <c r="I22" s="21">
        <v>5018.3432593159996</v>
      </c>
      <c r="J22" s="21">
        <v>28.655318990000001</v>
      </c>
      <c r="K22" s="21">
        <v>1.7340000000000001E-4</v>
      </c>
      <c r="L22" s="2">
        <v>14568.811240860001</v>
      </c>
      <c r="M22" s="2">
        <v>18538.002993605998</v>
      </c>
      <c r="N22" s="2">
        <v>1074.48604699</v>
      </c>
    </row>
    <row r="23" spans="2:14" ht="12.95" customHeight="1" x14ac:dyDescent="0.2">
      <c r="B23" s="11" t="s">
        <v>42</v>
      </c>
      <c r="C23" s="1" t="s">
        <v>15</v>
      </c>
      <c r="D23" s="2">
        <v>76873.322546677999</v>
      </c>
      <c r="E23" s="2">
        <v>47183.674292064003</v>
      </c>
      <c r="F23" s="21">
        <f t="shared" si="0"/>
        <v>13223.775796484</v>
      </c>
      <c r="G23" s="21">
        <v>10115.546422650001</v>
      </c>
      <c r="H23" s="21">
        <v>785.00469945999998</v>
      </c>
      <c r="I23" s="21">
        <v>1353.2054030740001</v>
      </c>
      <c r="J23" s="21">
        <v>968.10806286000002</v>
      </c>
      <c r="K23" s="21">
        <v>1.91120844</v>
      </c>
      <c r="L23" s="2">
        <v>16465.872458130001</v>
      </c>
      <c r="M23" s="2">
        <v>0</v>
      </c>
      <c r="N23" s="2">
        <v>4779.31791127</v>
      </c>
    </row>
    <row r="24" spans="2:14" ht="12.95" customHeight="1" x14ac:dyDescent="0.2">
      <c r="B24" s="11" t="s">
        <v>43</v>
      </c>
      <c r="C24" s="1" t="s">
        <v>16</v>
      </c>
      <c r="D24" s="2">
        <v>10269.55028564</v>
      </c>
      <c r="E24" s="2">
        <v>0</v>
      </c>
      <c r="F24" s="21">
        <f t="shared" si="0"/>
        <v>10269.55028564</v>
      </c>
      <c r="G24" s="21">
        <v>0</v>
      </c>
      <c r="H24" s="21">
        <v>0</v>
      </c>
      <c r="I24" s="21">
        <v>0</v>
      </c>
      <c r="J24" s="21">
        <v>3319.0775452500002</v>
      </c>
      <c r="K24" s="21">
        <v>6950.4727403899997</v>
      </c>
      <c r="L24" s="2">
        <v>0</v>
      </c>
      <c r="M24" s="2">
        <v>0</v>
      </c>
      <c r="N24" s="2">
        <v>148.36862396000001</v>
      </c>
    </row>
    <row r="25" spans="2:14" ht="12.95" customHeight="1" x14ac:dyDescent="0.2">
      <c r="B25" s="11" t="s">
        <v>44</v>
      </c>
      <c r="C25" s="1" t="s">
        <v>17</v>
      </c>
      <c r="D25" s="2">
        <v>418.65838144999998</v>
      </c>
      <c r="E25" s="2">
        <v>176.00533568</v>
      </c>
      <c r="F25" s="21">
        <f t="shared" si="0"/>
        <v>242.56462775000003</v>
      </c>
      <c r="G25" s="21">
        <v>240.9818113</v>
      </c>
      <c r="H25" s="21">
        <v>2.2587960000000001E-2</v>
      </c>
      <c r="I25" s="21">
        <v>0.15015743000000001</v>
      </c>
      <c r="J25" s="21">
        <v>0</v>
      </c>
      <c r="K25" s="21">
        <v>1.4100710599999999</v>
      </c>
      <c r="L25" s="2">
        <v>0</v>
      </c>
      <c r="M25" s="2">
        <v>8.841802E-2</v>
      </c>
      <c r="N25" s="2">
        <v>224.85510597000001</v>
      </c>
    </row>
    <row r="26" spans="2:14" ht="12.95" customHeight="1" x14ac:dyDescent="0.2">
      <c r="B26" s="11" t="s">
        <v>47</v>
      </c>
      <c r="C26" s="1" t="s">
        <v>18</v>
      </c>
      <c r="D26" s="2">
        <v>47972.242447694</v>
      </c>
      <c r="E26" s="2">
        <v>40332.528376326001</v>
      </c>
      <c r="F26" s="21">
        <f t="shared" si="0"/>
        <v>1019.0565979849999</v>
      </c>
      <c r="G26" s="21">
        <v>417.19454419099998</v>
      </c>
      <c r="H26" s="21">
        <v>10.02228015</v>
      </c>
      <c r="I26" s="21">
        <v>313.85688260299997</v>
      </c>
      <c r="J26" s="21">
        <v>226.939009091</v>
      </c>
      <c r="K26" s="21">
        <v>51.043881949999999</v>
      </c>
      <c r="L26" s="2">
        <v>5506.6361274029996</v>
      </c>
      <c r="M26" s="2">
        <v>1114.02134598</v>
      </c>
      <c r="N26" s="2">
        <v>2110.8744668280001</v>
      </c>
    </row>
    <row r="27" spans="2:14" ht="12.95" customHeight="1" x14ac:dyDescent="0.2">
      <c r="B27" s="15" t="s">
        <v>48</v>
      </c>
      <c r="C27" s="16"/>
      <c r="D27" s="17">
        <v>-43486.759942532997</v>
      </c>
      <c r="E27" s="17">
        <v>-64110.898738712</v>
      </c>
      <c r="F27" s="23">
        <f t="shared" si="0"/>
        <v>2528.8387328339995</v>
      </c>
      <c r="G27" s="23">
        <v>3858.9159948209999</v>
      </c>
      <c r="H27" s="23">
        <v>-49.17719967</v>
      </c>
      <c r="I27" s="23">
        <v>-451.185775836</v>
      </c>
      <c r="J27" s="23">
        <v>-829.71428648100004</v>
      </c>
      <c r="K27" s="23">
        <v>0</v>
      </c>
      <c r="L27" s="17">
        <v>-14520.58213348</v>
      </c>
      <c r="M27" s="17">
        <v>32615.882196825001</v>
      </c>
      <c r="N27" s="17">
        <v>43486.759942532997</v>
      </c>
    </row>
  </sheetData>
  <mergeCells count="4">
    <mergeCell ref="F6:K6"/>
    <mergeCell ref="B6:B7"/>
    <mergeCell ref="C6:C7"/>
    <mergeCell ref="D6:D7"/>
  </mergeCells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H2" sqref="H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27" t="s">
        <v>100</v>
      </c>
      <c r="E2" s="6"/>
      <c r="H2" s="27" t="s">
        <v>92</v>
      </c>
    </row>
    <row r="3" spans="2:14" ht="12.95" customHeight="1" x14ac:dyDescent="0.2">
      <c r="B3" s="25" t="s">
        <v>95</v>
      </c>
    </row>
    <row r="4" spans="2:14" ht="12.95" customHeight="1" x14ac:dyDescent="0.2">
      <c r="B4" s="25"/>
    </row>
    <row r="5" spans="2:14" ht="12.95" customHeight="1" x14ac:dyDescent="0.2">
      <c r="B5" s="4"/>
    </row>
    <row r="6" spans="2:14" s="26" customFormat="1" ht="22.5" x14ac:dyDescent="0.2">
      <c r="B6" s="29" t="s">
        <v>20</v>
      </c>
      <c r="C6" s="31"/>
      <c r="D6" s="33" t="s">
        <v>21</v>
      </c>
      <c r="E6" s="8" t="s">
        <v>22</v>
      </c>
      <c r="F6" s="28" t="s">
        <v>23</v>
      </c>
      <c r="G6" s="28"/>
      <c r="H6" s="28"/>
      <c r="I6" s="28"/>
      <c r="J6" s="28"/>
      <c r="K6" s="28"/>
      <c r="L6" s="8" t="s">
        <v>24</v>
      </c>
      <c r="M6" s="8" t="s">
        <v>25</v>
      </c>
      <c r="N6" s="8" t="s">
        <v>26</v>
      </c>
    </row>
    <row r="7" spans="2:14" s="26" customFormat="1" ht="101.25" x14ac:dyDescent="0.2">
      <c r="B7" s="30"/>
      <c r="C7" s="32"/>
      <c r="D7" s="34"/>
      <c r="E7" s="8" t="s">
        <v>27</v>
      </c>
      <c r="F7" s="18" t="s">
        <v>28</v>
      </c>
      <c r="G7" s="18" t="s">
        <v>29</v>
      </c>
      <c r="H7" s="18" t="s">
        <v>30</v>
      </c>
      <c r="I7" s="18" t="s">
        <v>31</v>
      </c>
      <c r="J7" s="18" t="s">
        <v>32</v>
      </c>
      <c r="K7" s="18" t="s">
        <v>33</v>
      </c>
      <c r="L7" s="8" t="s">
        <v>34</v>
      </c>
      <c r="M7" s="8" t="s">
        <v>35</v>
      </c>
      <c r="N7" s="8" t="s">
        <v>36</v>
      </c>
    </row>
    <row r="8" spans="2:14" ht="12.95" customHeight="1" x14ac:dyDescent="0.2">
      <c r="B8" s="8"/>
      <c r="C8" s="8"/>
      <c r="D8" s="9" t="s">
        <v>0</v>
      </c>
      <c r="E8" s="9" t="s">
        <v>1</v>
      </c>
      <c r="F8" s="19" t="s">
        <v>2</v>
      </c>
      <c r="G8" s="19" t="s">
        <v>3</v>
      </c>
      <c r="H8" s="19" t="s">
        <v>4</v>
      </c>
      <c r="I8" s="19" t="s">
        <v>5</v>
      </c>
      <c r="J8" s="19" t="s">
        <v>6</v>
      </c>
      <c r="K8" s="19" t="s">
        <v>7</v>
      </c>
      <c r="L8" s="9" t="s">
        <v>8</v>
      </c>
      <c r="M8" s="9" t="s">
        <v>9</v>
      </c>
      <c r="N8" s="9" t="s">
        <v>10</v>
      </c>
    </row>
    <row r="9" spans="2:14" ht="12.95" customHeight="1" x14ac:dyDescent="0.2">
      <c r="B9" s="10" t="s">
        <v>37</v>
      </c>
      <c r="C9" s="1"/>
      <c r="D9" s="3">
        <v>461062.21634068602</v>
      </c>
      <c r="E9" s="3">
        <v>135253.34589157</v>
      </c>
      <c r="F9" s="20">
        <f>+G9+H9+I9+J9+K9</f>
        <v>164855.70332763001</v>
      </c>
      <c r="G9" s="20">
        <v>124553.271444471</v>
      </c>
      <c r="H9" s="20">
        <v>3631.1018204900001</v>
      </c>
      <c r="I9" s="20">
        <v>6933.1678673610004</v>
      </c>
      <c r="J9" s="20">
        <v>6473.285995835</v>
      </c>
      <c r="K9" s="20">
        <v>23264.876199473001</v>
      </c>
      <c r="L9" s="3">
        <v>61077.0596449</v>
      </c>
      <c r="M9" s="3">
        <v>99876.107476585996</v>
      </c>
      <c r="N9" s="3">
        <v>107870.43435594501</v>
      </c>
    </row>
    <row r="10" spans="2:14" ht="12.95" customHeight="1" x14ac:dyDescent="0.2">
      <c r="B10" s="11" t="s">
        <v>38</v>
      </c>
      <c r="C10" s="1" t="s">
        <v>11</v>
      </c>
      <c r="D10" s="2">
        <v>1218.0064901000001</v>
      </c>
      <c r="E10" s="2" t="s">
        <v>19</v>
      </c>
      <c r="F10" s="21">
        <f>+G10</f>
        <v>1218.0064901000001</v>
      </c>
      <c r="G10" s="21">
        <v>1218.0064901000001</v>
      </c>
      <c r="H10" s="21" t="s">
        <v>19</v>
      </c>
      <c r="I10" s="21" t="s">
        <v>19</v>
      </c>
      <c r="J10" s="21" t="s">
        <v>19</v>
      </c>
      <c r="K10" s="21" t="s">
        <v>19</v>
      </c>
      <c r="L10" s="2">
        <v>0</v>
      </c>
      <c r="M10" s="2" t="s">
        <v>19</v>
      </c>
      <c r="N10" s="2">
        <v>1217.33303598</v>
      </c>
    </row>
    <row r="11" spans="2:14" ht="12.95" customHeight="1" x14ac:dyDescent="0.2">
      <c r="B11" s="11" t="s">
        <v>39</v>
      </c>
      <c r="C11" s="1" t="s">
        <v>12</v>
      </c>
      <c r="D11" s="2">
        <v>121473.570424921</v>
      </c>
      <c r="E11" s="2">
        <v>17109.407983567002</v>
      </c>
      <c r="F11" s="21">
        <f t="shared" ref="F11:F27" si="0">+G11+H11+I11+J11+K11</f>
        <v>50805.478806288993</v>
      </c>
      <c r="G11" s="21">
        <v>48830.663151148998</v>
      </c>
      <c r="H11" s="21">
        <v>256.62354339000001</v>
      </c>
      <c r="I11" s="21">
        <v>745.31296264000002</v>
      </c>
      <c r="J11" s="21">
        <v>349.67331193000001</v>
      </c>
      <c r="K11" s="21">
        <v>623.20583718</v>
      </c>
      <c r="L11" s="2">
        <v>9776.2277069920001</v>
      </c>
      <c r="M11" s="2">
        <v>43782.455928073003</v>
      </c>
      <c r="N11" s="2">
        <v>17324.607739456002</v>
      </c>
    </row>
    <row r="12" spans="2:14" ht="12.95" customHeight="1" x14ac:dyDescent="0.2">
      <c r="B12" s="11" t="s">
        <v>40</v>
      </c>
      <c r="C12" s="1" t="s">
        <v>13</v>
      </c>
      <c r="D12" s="2">
        <v>51196.185206016999</v>
      </c>
      <c r="E12" s="2">
        <v>135.232923086</v>
      </c>
      <c r="F12" s="21">
        <f t="shared" si="0"/>
        <v>45891.673684385001</v>
      </c>
      <c r="G12" s="21">
        <v>25952.143755829002</v>
      </c>
      <c r="H12" s="21">
        <v>2026.217348742</v>
      </c>
      <c r="I12" s="21">
        <v>249.42121359999999</v>
      </c>
      <c r="J12" s="21">
        <v>2851.874046507</v>
      </c>
      <c r="K12" s="21">
        <v>14812.017319707</v>
      </c>
      <c r="L12" s="2">
        <v>685.48998449400005</v>
      </c>
      <c r="M12" s="2">
        <v>4483.7886140520004</v>
      </c>
      <c r="N12" s="2">
        <v>10735.383634330999</v>
      </c>
    </row>
    <row r="13" spans="2:14" ht="12.95" customHeight="1" x14ac:dyDescent="0.2">
      <c r="B13" s="11" t="s">
        <v>41</v>
      </c>
      <c r="C13" s="1" t="s">
        <v>14</v>
      </c>
      <c r="D13" s="2">
        <v>73115.774436072999</v>
      </c>
      <c r="E13" s="2">
        <v>15316.645436793</v>
      </c>
      <c r="F13" s="21">
        <f t="shared" si="0"/>
        <v>50477.964476164001</v>
      </c>
      <c r="G13" s="21">
        <v>45907.59452857</v>
      </c>
      <c r="H13" s="21">
        <v>65.513827140000004</v>
      </c>
      <c r="I13" s="21">
        <v>4126.6094175420003</v>
      </c>
      <c r="J13" s="21">
        <v>378.24670291199999</v>
      </c>
      <c r="K13" s="21">
        <v>0</v>
      </c>
      <c r="L13" s="2">
        <v>6680.4928190090004</v>
      </c>
      <c r="M13" s="2">
        <v>640.67170410699998</v>
      </c>
      <c r="N13" s="2">
        <v>23908.092599332002</v>
      </c>
    </row>
    <row r="14" spans="2:14" ht="12.95" customHeight="1" x14ac:dyDescent="0.2">
      <c r="B14" s="11" t="s">
        <v>42</v>
      </c>
      <c r="C14" s="1" t="s">
        <v>15</v>
      </c>
      <c r="D14" s="2">
        <v>106327.011766328</v>
      </c>
      <c r="E14" s="2">
        <v>37666.192448176997</v>
      </c>
      <c r="F14" s="21">
        <f t="shared" si="0"/>
        <v>14579.653631347001</v>
      </c>
      <c r="G14" s="21">
        <v>2020.2715144199999</v>
      </c>
      <c r="H14" s="21">
        <v>1261.0083635999999</v>
      </c>
      <c r="I14" s="21">
        <v>1207.1490885440001</v>
      </c>
      <c r="J14" s="21">
        <v>2342.2005548769998</v>
      </c>
      <c r="K14" s="21">
        <v>7749.0241099060004</v>
      </c>
      <c r="L14" s="2">
        <v>31931.448646368</v>
      </c>
      <c r="M14" s="2">
        <v>22149.717040436</v>
      </c>
      <c r="N14" s="2">
        <v>42851.391430800002</v>
      </c>
    </row>
    <row r="15" spans="2:14" ht="12.95" customHeight="1" x14ac:dyDescent="0.2">
      <c r="B15" s="11" t="s">
        <v>43</v>
      </c>
      <c r="C15" s="1" t="s">
        <v>16</v>
      </c>
      <c r="D15" s="2">
        <v>26653.774515179</v>
      </c>
      <c r="E15" s="2">
        <v>492.57720804299998</v>
      </c>
      <c r="F15" s="21">
        <f t="shared" si="0"/>
        <v>260.30531409899999</v>
      </c>
      <c r="G15" s="21">
        <v>14.729623493</v>
      </c>
      <c r="H15" s="21">
        <v>0</v>
      </c>
      <c r="I15" s="21">
        <v>52.175670349000001</v>
      </c>
      <c r="J15" s="21">
        <v>193.40002025699999</v>
      </c>
      <c r="K15" s="21">
        <v>0</v>
      </c>
      <c r="L15" s="2">
        <v>51.779465891999997</v>
      </c>
      <c r="M15" s="2">
        <v>25849.112527145</v>
      </c>
      <c r="N15" s="2">
        <v>224.90262269999999</v>
      </c>
    </row>
    <row r="16" spans="2:14" ht="12.95" customHeight="1" x14ac:dyDescent="0.2">
      <c r="B16" s="11" t="s">
        <v>44</v>
      </c>
      <c r="C16" s="1" t="s">
        <v>17</v>
      </c>
      <c r="D16" s="2">
        <v>308.38330126</v>
      </c>
      <c r="E16" s="2">
        <v>74.532428859999996</v>
      </c>
      <c r="F16" s="21">
        <f t="shared" si="0"/>
        <v>233.85087239999996</v>
      </c>
      <c r="G16" s="21">
        <v>215.91457296999999</v>
      </c>
      <c r="H16" s="21">
        <v>2.4295367899999998</v>
      </c>
      <c r="I16" s="21">
        <v>1.56104544</v>
      </c>
      <c r="J16" s="21">
        <v>2.0694640999999998</v>
      </c>
      <c r="K16" s="21">
        <v>11.8762531</v>
      </c>
      <c r="L16" s="2">
        <v>0</v>
      </c>
      <c r="M16" s="2">
        <v>0</v>
      </c>
      <c r="N16" s="2">
        <v>171.532872</v>
      </c>
    </row>
    <row r="17" spans="2:14" ht="12.95" customHeight="1" x14ac:dyDescent="0.2">
      <c r="B17" s="12" t="s">
        <v>45</v>
      </c>
      <c r="C17" s="13" t="s">
        <v>18</v>
      </c>
      <c r="D17" s="14">
        <v>80769.510200807999</v>
      </c>
      <c r="E17" s="14">
        <v>64458.757463043999</v>
      </c>
      <c r="F17" s="22">
        <f t="shared" si="0"/>
        <v>1388.770052846</v>
      </c>
      <c r="G17" s="22">
        <v>393.94780794000002</v>
      </c>
      <c r="H17" s="22">
        <v>19.309200828000002</v>
      </c>
      <c r="I17" s="22">
        <v>550.93846924599995</v>
      </c>
      <c r="J17" s="22">
        <v>355.82189525199999</v>
      </c>
      <c r="K17" s="22">
        <v>68.752679580000006</v>
      </c>
      <c r="L17" s="14">
        <v>11951.621022145</v>
      </c>
      <c r="M17" s="14">
        <v>2970.3616627729998</v>
      </c>
      <c r="N17" s="14">
        <v>11437.190421346</v>
      </c>
    </row>
    <row r="18" spans="2:14" ht="12.95" customHeight="1" x14ac:dyDescent="0.2">
      <c r="B18" s="10" t="s">
        <v>46</v>
      </c>
      <c r="C18" s="1"/>
      <c r="D18" s="3">
        <v>486609.05444784998</v>
      </c>
      <c r="E18" s="3">
        <v>208153.91169559499</v>
      </c>
      <c r="F18" s="20">
        <f t="shared" si="0"/>
        <v>164763.41933751502</v>
      </c>
      <c r="G18" s="20">
        <v>124861.474141557</v>
      </c>
      <c r="H18" s="20">
        <v>3621.6684223289999</v>
      </c>
      <c r="I18" s="20">
        <v>6994.2463090900001</v>
      </c>
      <c r="J18" s="20">
        <v>6021.1542650649999</v>
      </c>
      <c r="K18" s="20">
        <v>23264.876199474002</v>
      </c>
      <c r="L18" s="3">
        <v>86937.696548720007</v>
      </c>
      <c r="M18" s="3">
        <v>26754.026866020002</v>
      </c>
      <c r="N18" s="3">
        <v>82323.596248781003</v>
      </c>
    </row>
    <row r="19" spans="2:14" ht="12.95" customHeight="1" x14ac:dyDescent="0.2">
      <c r="B19" s="11" t="s">
        <v>38</v>
      </c>
      <c r="C19" s="1" t="s">
        <v>11</v>
      </c>
      <c r="D19" s="2">
        <v>1217.33303598</v>
      </c>
      <c r="E19" s="2" t="s">
        <v>19</v>
      </c>
      <c r="F19" s="21">
        <f>+G19</f>
        <v>1217.33303598</v>
      </c>
      <c r="G19" s="21">
        <v>1217.33303598</v>
      </c>
      <c r="H19" s="21" t="s">
        <v>19</v>
      </c>
      <c r="I19" s="21" t="s">
        <v>19</v>
      </c>
      <c r="J19" s="21" t="s">
        <v>19</v>
      </c>
      <c r="K19" s="21" t="s">
        <v>19</v>
      </c>
      <c r="L19" s="2">
        <v>0</v>
      </c>
      <c r="M19" s="2" t="s">
        <v>19</v>
      </c>
      <c r="N19" s="2">
        <v>1218.0064901000001</v>
      </c>
    </row>
    <row r="20" spans="2:14" ht="12.95" customHeight="1" x14ac:dyDescent="0.2">
      <c r="B20" s="11" t="s">
        <v>39</v>
      </c>
      <c r="C20" s="1" t="s">
        <v>12</v>
      </c>
      <c r="D20" s="2">
        <v>105397.74722760799</v>
      </c>
      <c r="E20" s="2" t="s">
        <v>19</v>
      </c>
      <c r="F20" s="21">
        <f>+G20</f>
        <v>105335.650784882</v>
      </c>
      <c r="G20" s="21">
        <v>105335.650784882</v>
      </c>
      <c r="H20" s="21" t="s">
        <v>19</v>
      </c>
      <c r="I20" s="21">
        <v>0</v>
      </c>
      <c r="J20" s="21" t="s">
        <v>19</v>
      </c>
      <c r="K20" s="21" t="s">
        <v>19</v>
      </c>
      <c r="L20" s="2">
        <v>62.096442725999999</v>
      </c>
      <c r="M20" s="2" t="s">
        <v>19</v>
      </c>
      <c r="N20" s="2">
        <v>33400.430936769</v>
      </c>
    </row>
    <row r="21" spans="2:14" ht="12.95" customHeight="1" x14ac:dyDescent="0.2">
      <c r="B21" s="11" t="s">
        <v>40</v>
      </c>
      <c r="C21" s="1" t="s">
        <v>13</v>
      </c>
      <c r="D21" s="2">
        <v>39538.697283011003</v>
      </c>
      <c r="E21" s="2">
        <v>1946.2523320729999</v>
      </c>
      <c r="F21" s="21">
        <f t="shared" si="0"/>
        <v>1995.2228826</v>
      </c>
      <c r="G21" s="21">
        <v>1946.6958318100001</v>
      </c>
      <c r="H21" s="21">
        <v>0</v>
      </c>
      <c r="I21" s="21">
        <v>43.639300249999998</v>
      </c>
      <c r="J21" s="21">
        <v>4.8877505399999999</v>
      </c>
      <c r="K21" s="21">
        <v>0</v>
      </c>
      <c r="L21" s="2">
        <v>35597.222068338</v>
      </c>
      <c r="M21" s="2">
        <v>0</v>
      </c>
      <c r="N21" s="2">
        <v>22392.871557336999</v>
      </c>
    </row>
    <row r="22" spans="2:14" ht="12.95" customHeight="1" x14ac:dyDescent="0.2">
      <c r="B22" s="11" t="s">
        <v>41</v>
      </c>
      <c r="C22" s="1" t="s">
        <v>14</v>
      </c>
      <c r="D22" s="2">
        <v>92116.743089231997</v>
      </c>
      <c r="E22" s="2">
        <v>46015.375809038997</v>
      </c>
      <c r="F22" s="21">
        <f t="shared" si="0"/>
        <v>4517.8485689959998</v>
      </c>
      <c r="G22" s="21">
        <v>0</v>
      </c>
      <c r="H22" s="21">
        <v>19.915180039999999</v>
      </c>
      <c r="I22" s="21">
        <v>4319.4663232559997</v>
      </c>
      <c r="J22" s="21">
        <v>177.81786149000001</v>
      </c>
      <c r="K22" s="21">
        <v>0.64920420999999995</v>
      </c>
      <c r="L22" s="2">
        <v>16822.147465163001</v>
      </c>
      <c r="M22" s="2">
        <v>24761.371246033999</v>
      </c>
      <c r="N22" s="2">
        <v>4907.1239461730001</v>
      </c>
    </row>
    <row r="23" spans="2:14" ht="12.95" customHeight="1" x14ac:dyDescent="0.2">
      <c r="B23" s="11" t="s">
        <v>42</v>
      </c>
      <c r="C23" s="1" t="s">
        <v>15</v>
      </c>
      <c r="D23" s="2">
        <v>134377.34173560099</v>
      </c>
      <c r="E23" s="2">
        <v>94827.478994243997</v>
      </c>
      <c r="F23" s="21">
        <f t="shared" si="0"/>
        <v>22059.347824011998</v>
      </c>
      <c r="G23" s="21">
        <v>14462.081454977</v>
      </c>
      <c r="H23" s="21">
        <v>3579.166987519</v>
      </c>
      <c r="I23" s="21">
        <v>2060.4837056739998</v>
      </c>
      <c r="J23" s="21">
        <v>1933.9715358210001</v>
      </c>
      <c r="K23" s="21">
        <v>23.644140020999998</v>
      </c>
      <c r="L23" s="2">
        <v>17490.514917345001</v>
      </c>
      <c r="M23" s="2">
        <v>0</v>
      </c>
      <c r="N23" s="2">
        <v>14801.061461527001</v>
      </c>
    </row>
    <row r="24" spans="2:14" ht="12.95" customHeight="1" x14ac:dyDescent="0.2">
      <c r="B24" s="11" t="s">
        <v>43</v>
      </c>
      <c r="C24" s="1" t="s">
        <v>16</v>
      </c>
      <c r="D24" s="2">
        <v>26696.953471928999</v>
      </c>
      <c r="E24" s="2">
        <v>0</v>
      </c>
      <c r="F24" s="21">
        <f t="shared" si="0"/>
        <v>26636.045801374999</v>
      </c>
      <c r="G24" s="21">
        <v>0</v>
      </c>
      <c r="H24" s="21">
        <v>0</v>
      </c>
      <c r="I24" s="21">
        <v>0</v>
      </c>
      <c r="J24" s="21">
        <v>3502.4505105029998</v>
      </c>
      <c r="K24" s="21">
        <v>23133.595290871999</v>
      </c>
      <c r="L24" s="2">
        <v>60.907670553999999</v>
      </c>
      <c r="M24" s="2">
        <v>0</v>
      </c>
      <c r="N24" s="2">
        <v>181.72366595</v>
      </c>
    </row>
    <row r="25" spans="2:14" ht="12.95" customHeight="1" x14ac:dyDescent="0.2">
      <c r="B25" s="11" t="s">
        <v>44</v>
      </c>
      <c r="C25" s="1" t="s">
        <v>17</v>
      </c>
      <c r="D25" s="2">
        <v>247.89533526</v>
      </c>
      <c r="E25" s="2">
        <v>11.274849740000001</v>
      </c>
      <c r="F25" s="21">
        <f t="shared" si="0"/>
        <v>236.62048551999996</v>
      </c>
      <c r="G25" s="21">
        <v>231.78303302</v>
      </c>
      <c r="H25" s="21">
        <v>0.45091060999999999</v>
      </c>
      <c r="I25" s="21">
        <v>4.1324840000000002E-2</v>
      </c>
      <c r="J25" s="21">
        <v>0.36937349000000003</v>
      </c>
      <c r="K25" s="21">
        <v>3.9758435599999999</v>
      </c>
      <c r="L25" s="2">
        <v>0</v>
      </c>
      <c r="M25" s="2">
        <v>0</v>
      </c>
      <c r="N25" s="2">
        <v>232.020838</v>
      </c>
    </row>
    <row r="26" spans="2:14" ht="12.95" customHeight="1" x14ac:dyDescent="0.2">
      <c r="B26" s="11" t="s">
        <v>47</v>
      </c>
      <c r="C26" s="1" t="s">
        <v>18</v>
      </c>
      <c r="D26" s="2">
        <v>87016.343269228993</v>
      </c>
      <c r="E26" s="2">
        <v>65353.529710499002</v>
      </c>
      <c r="F26" s="21">
        <f t="shared" si="0"/>
        <v>2765.34995415</v>
      </c>
      <c r="G26" s="21">
        <v>1667.930000888</v>
      </c>
      <c r="H26" s="21">
        <v>22.135344159999999</v>
      </c>
      <c r="I26" s="21">
        <v>570.61565507</v>
      </c>
      <c r="J26" s="21">
        <v>401.65723322100001</v>
      </c>
      <c r="K26" s="21">
        <v>103.011720811</v>
      </c>
      <c r="L26" s="2">
        <v>16904.807984594001</v>
      </c>
      <c r="M26" s="2">
        <v>1992.6556199859999</v>
      </c>
      <c r="N26" s="2">
        <v>5190.3573529249998</v>
      </c>
    </row>
    <row r="27" spans="2:14" ht="12.95" customHeight="1" x14ac:dyDescent="0.2">
      <c r="B27" s="15" t="s">
        <v>48</v>
      </c>
      <c r="C27" s="16"/>
      <c r="D27" s="17">
        <v>-25546.838107164</v>
      </c>
      <c r="E27" s="17">
        <v>-72900.565804024998</v>
      </c>
      <c r="F27" s="23">
        <f t="shared" si="0"/>
        <v>92.28399011499998</v>
      </c>
      <c r="G27" s="23">
        <v>-308.202697086</v>
      </c>
      <c r="H27" s="23">
        <v>9.4333981609999995</v>
      </c>
      <c r="I27" s="23">
        <v>-61.078441728999998</v>
      </c>
      <c r="J27" s="23">
        <v>452.13173076999999</v>
      </c>
      <c r="K27" s="23">
        <v>-1.0000000000000001E-9</v>
      </c>
      <c r="L27" s="17">
        <v>-25860.636903819999</v>
      </c>
      <c r="M27" s="17">
        <v>73122.080610566001</v>
      </c>
      <c r="N27" s="17">
        <v>25546.838107164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tabSelected="1" workbookViewId="0">
      <selection activeCell="H2" sqref="H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27" t="s">
        <v>101</v>
      </c>
      <c r="E2" s="6"/>
      <c r="H2" s="27"/>
    </row>
    <row r="3" spans="2:14" ht="12.95" customHeight="1" x14ac:dyDescent="0.2">
      <c r="B3" s="25" t="s">
        <v>95</v>
      </c>
    </row>
    <row r="4" spans="2:14" ht="12.95" customHeight="1" x14ac:dyDescent="0.2">
      <c r="B4" s="25"/>
    </row>
    <row r="5" spans="2:14" ht="12.95" customHeight="1" x14ac:dyDescent="0.2">
      <c r="B5" s="4"/>
    </row>
    <row r="6" spans="2:14" s="26" customFormat="1" ht="22.5" x14ac:dyDescent="0.2">
      <c r="B6" s="29" t="s">
        <v>20</v>
      </c>
      <c r="C6" s="31"/>
      <c r="D6" s="33" t="s">
        <v>21</v>
      </c>
      <c r="E6" s="8" t="s">
        <v>22</v>
      </c>
      <c r="F6" s="28" t="s">
        <v>23</v>
      </c>
      <c r="G6" s="28"/>
      <c r="H6" s="28"/>
      <c r="I6" s="28"/>
      <c r="J6" s="28"/>
      <c r="K6" s="28"/>
      <c r="L6" s="8" t="s">
        <v>24</v>
      </c>
      <c r="M6" s="8" t="s">
        <v>25</v>
      </c>
      <c r="N6" s="8" t="s">
        <v>26</v>
      </c>
    </row>
    <row r="7" spans="2:14" s="26" customFormat="1" ht="101.25" x14ac:dyDescent="0.2">
      <c r="B7" s="30"/>
      <c r="C7" s="32"/>
      <c r="D7" s="34"/>
      <c r="E7" s="8" t="s">
        <v>27</v>
      </c>
      <c r="F7" s="18" t="s">
        <v>28</v>
      </c>
      <c r="G7" s="18" t="s">
        <v>29</v>
      </c>
      <c r="H7" s="18" t="s">
        <v>30</v>
      </c>
      <c r="I7" s="18" t="s">
        <v>31</v>
      </c>
      <c r="J7" s="18" t="s">
        <v>32</v>
      </c>
      <c r="K7" s="18" t="s">
        <v>33</v>
      </c>
      <c r="L7" s="8" t="s">
        <v>34</v>
      </c>
      <c r="M7" s="8" t="s">
        <v>35</v>
      </c>
      <c r="N7" s="8" t="s">
        <v>36</v>
      </c>
    </row>
    <row r="8" spans="2:14" ht="12.95" customHeight="1" x14ac:dyDescent="0.2">
      <c r="B8" s="8"/>
      <c r="C8" s="8"/>
      <c r="D8" s="9" t="s">
        <v>0</v>
      </c>
      <c r="E8" s="9" t="s">
        <v>1</v>
      </c>
      <c r="F8" s="19" t="s">
        <v>2</v>
      </c>
      <c r="G8" s="19" t="s">
        <v>3</v>
      </c>
      <c r="H8" s="19" t="s">
        <v>4</v>
      </c>
      <c r="I8" s="19" t="s">
        <v>5</v>
      </c>
      <c r="J8" s="19" t="s">
        <v>6</v>
      </c>
      <c r="K8" s="19" t="s">
        <v>7</v>
      </c>
      <c r="L8" s="9" t="s">
        <v>8</v>
      </c>
      <c r="M8" s="9" t="s">
        <v>9</v>
      </c>
      <c r="N8" s="9" t="s">
        <v>10</v>
      </c>
    </row>
    <row r="9" spans="2:14" ht="12.95" customHeight="1" x14ac:dyDescent="0.2">
      <c r="B9" s="10" t="s">
        <v>37</v>
      </c>
      <c r="C9" s="1"/>
      <c r="D9" s="3">
        <v>478588.36796332698</v>
      </c>
      <c r="E9" s="3">
        <v>138183.49658245401</v>
      </c>
      <c r="F9" s="20">
        <f>+G9+H9+I9+J9+K9</f>
        <v>174206.64232053098</v>
      </c>
      <c r="G9" s="20">
        <v>132963.64681447699</v>
      </c>
      <c r="H9" s="20">
        <v>3832.0236642660002</v>
      </c>
      <c r="I9" s="20">
        <v>6885.128928141</v>
      </c>
      <c r="J9" s="20">
        <v>6506.0840671229998</v>
      </c>
      <c r="K9" s="20">
        <v>24019.758846524001</v>
      </c>
      <c r="L9" s="3">
        <v>63203.914708819</v>
      </c>
      <c r="M9" s="3">
        <v>102994.314351523</v>
      </c>
      <c r="N9" s="3">
        <v>107399.235975075</v>
      </c>
    </row>
    <row r="10" spans="2:14" ht="12.95" customHeight="1" x14ac:dyDescent="0.2">
      <c r="B10" s="11" t="s">
        <v>38</v>
      </c>
      <c r="C10" s="1" t="s">
        <v>11</v>
      </c>
      <c r="D10" s="2">
        <v>1254.4794175689999</v>
      </c>
      <c r="E10" s="2" t="s">
        <v>19</v>
      </c>
      <c r="F10" s="21">
        <f>+G10</f>
        <v>1254.4794175689999</v>
      </c>
      <c r="G10" s="21">
        <v>1254.4794175689999</v>
      </c>
      <c r="H10" s="21" t="s">
        <v>19</v>
      </c>
      <c r="I10" s="21" t="s">
        <v>19</v>
      </c>
      <c r="J10" s="21" t="s">
        <v>19</v>
      </c>
      <c r="K10" s="21" t="s">
        <v>19</v>
      </c>
      <c r="L10" s="2">
        <v>0</v>
      </c>
      <c r="M10" s="2" t="s">
        <v>19</v>
      </c>
      <c r="N10" s="2">
        <v>1253.8061014899999</v>
      </c>
    </row>
    <row r="11" spans="2:14" ht="12.95" customHeight="1" x14ac:dyDescent="0.2">
      <c r="B11" s="11" t="s">
        <v>39</v>
      </c>
      <c r="C11" s="1" t="s">
        <v>12</v>
      </c>
      <c r="D11" s="2">
        <v>134282.48575405401</v>
      </c>
      <c r="E11" s="2">
        <v>18417.118442884999</v>
      </c>
      <c r="F11" s="21">
        <f t="shared" ref="F11:F27" si="0">+G11+H11+I11+J11+K11</f>
        <v>58213.181576842006</v>
      </c>
      <c r="G11" s="21">
        <v>56182.039439852</v>
      </c>
      <c r="H11" s="21">
        <v>407.0068943</v>
      </c>
      <c r="I11" s="21">
        <v>739.59701529999995</v>
      </c>
      <c r="J11" s="21">
        <v>325.13754552</v>
      </c>
      <c r="K11" s="21">
        <v>559.40068186999997</v>
      </c>
      <c r="L11" s="2">
        <v>12035.785724572001</v>
      </c>
      <c r="M11" s="2">
        <v>45616.400009755002</v>
      </c>
      <c r="N11" s="2">
        <v>16779.891181806001</v>
      </c>
    </row>
    <row r="12" spans="2:14" ht="12.95" customHeight="1" x14ac:dyDescent="0.2">
      <c r="B12" s="11" t="s">
        <v>40</v>
      </c>
      <c r="C12" s="1" t="s">
        <v>13</v>
      </c>
      <c r="D12" s="2">
        <v>52827.100445800002</v>
      </c>
      <c r="E12" s="2">
        <v>139.14825006800001</v>
      </c>
      <c r="F12" s="21">
        <f t="shared" si="0"/>
        <v>47095.438341895002</v>
      </c>
      <c r="G12" s="21">
        <v>26515.804356735</v>
      </c>
      <c r="H12" s="21">
        <v>1961.1643905809999</v>
      </c>
      <c r="I12" s="21">
        <v>251.02021535200001</v>
      </c>
      <c r="J12" s="21">
        <v>2872.7497546029999</v>
      </c>
      <c r="K12" s="21">
        <v>15494.699624624</v>
      </c>
      <c r="L12" s="2">
        <v>747.59755396399999</v>
      </c>
      <c r="M12" s="2">
        <v>4844.9162998729998</v>
      </c>
      <c r="N12" s="2">
        <v>10839.38929671</v>
      </c>
    </row>
    <row r="13" spans="2:14" ht="12.95" customHeight="1" x14ac:dyDescent="0.2">
      <c r="B13" s="11" t="s">
        <v>41</v>
      </c>
      <c r="C13" s="1" t="s">
        <v>14</v>
      </c>
      <c r="D13" s="2">
        <v>74945.988226404006</v>
      </c>
      <c r="E13" s="2">
        <v>16700.866462024002</v>
      </c>
      <c r="F13" s="21">
        <f t="shared" si="0"/>
        <v>50791.446152103999</v>
      </c>
      <c r="G13" s="21">
        <v>46233.201422240003</v>
      </c>
      <c r="H13" s="21">
        <v>67.619714549999998</v>
      </c>
      <c r="I13" s="21">
        <v>4166.9652749500001</v>
      </c>
      <c r="J13" s="21">
        <v>323.65974036400002</v>
      </c>
      <c r="K13" s="21">
        <v>0</v>
      </c>
      <c r="L13" s="2">
        <v>6812.028308469</v>
      </c>
      <c r="M13" s="2">
        <v>641.64730380699996</v>
      </c>
      <c r="N13" s="2">
        <v>24062.751137972999</v>
      </c>
    </row>
    <row r="14" spans="2:14" ht="12.95" customHeight="1" x14ac:dyDescent="0.2">
      <c r="B14" s="11" t="s">
        <v>42</v>
      </c>
      <c r="C14" s="1" t="s">
        <v>15</v>
      </c>
      <c r="D14" s="2">
        <v>107300.422227944</v>
      </c>
      <c r="E14" s="2">
        <v>38140.899975769004</v>
      </c>
      <c r="F14" s="21">
        <f t="shared" si="0"/>
        <v>14991.024310893001</v>
      </c>
      <c r="G14" s="21">
        <v>2058.11430926</v>
      </c>
      <c r="H14" s="21">
        <v>1389.0032760700001</v>
      </c>
      <c r="I14" s="21">
        <v>1243.6836007940001</v>
      </c>
      <c r="J14" s="21">
        <v>2439.0066211419999</v>
      </c>
      <c r="K14" s="21">
        <v>7861.2165036269998</v>
      </c>
      <c r="L14" s="2">
        <v>31935.62389694</v>
      </c>
      <c r="M14" s="2">
        <v>22232.874044341999</v>
      </c>
      <c r="N14" s="2">
        <v>44144.279830599997</v>
      </c>
    </row>
    <row r="15" spans="2:14" ht="12.95" customHeight="1" x14ac:dyDescent="0.2">
      <c r="B15" s="11" t="s">
        <v>43</v>
      </c>
      <c r="C15" s="1" t="s">
        <v>16</v>
      </c>
      <c r="D15" s="2">
        <v>27527.953582540998</v>
      </c>
      <c r="E15" s="2">
        <v>522.45171910399995</v>
      </c>
      <c r="F15" s="21">
        <f t="shared" si="0"/>
        <v>276.47876958400002</v>
      </c>
      <c r="G15" s="21">
        <v>14.926437726</v>
      </c>
      <c r="H15" s="21">
        <v>0</v>
      </c>
      <c r="I15" s="21">
        <v>52.91787798</v>
      </c>
      <c r="J15" s="21">
        <v>208.63445387799999</v>
      </c>
      <c r="K15" s="21">
        <v>0</v>
      </c>
      <c r="L15" s="2">
        <v>53.551278046</v>
      </c>
      <c r="M15" s="2">
        <v>26675.471815806999</v>
      </c>
      <c r="N15" s="2">
        <v>240.00680732000001</v>
      </c>
    </row>
    <row r="16" spans="2:14" ht="12.95" customHeight="1" x14ac:dyDescent="0.2">
      <c r="B16" s="11" t="s">
        <v>44</v>
      </c>
      <c r="C16" s="1" t="s">
        <v>17</v>
      </c>
      <c r="D16" s="2">
        <v>445.01112071</v>
      </c>
      <c r="E16" s="2">
        <v>128.52020289000001</v>
      </c>
      <c r="F16" s="21">
        <f t="shared" si="0"/>
        <v>316.49091781999999</v>
      </c>
      <c r="G16" s="21">
        <v>287.25108888</v>
      </c>
      <c r="H16" s="21">
        <v>1.7190855899999999</v>
      </c>
      <c r="I16" s="21">
        <v>1.12436004</v>
      </c>
      <c r="J16" s="21">
        <v>2.53026587</v>
      </c>
      <c r="K16" s="21">
        <v>23.86611744</v>
      </c>
      <c r="L16" s="2">
        <v>0</v>
      </c>
      <c r="M16" s="2">
        <v>0</v>
      </c>
      <c r="N16" s="2">
        <v>266.01405099999999</v>
      </c>
    </row>
    <row r="17" spans="2:14" ht="12.95" customHeight="1" x14ac:dyDescent="0.2">
      <c r="B17" s="12" t="s">
        <v>45</v>
      </c>
      <c r="C17" s="13" t="s">
        <v>18</v>
      </c>
      <c r="D17" s="14">
        <v>80004.927188304995</v>
      </c>
      <c r="E17" s="14">
        <v>64134.491529714003</v>
      </c>
      <c r="F17" s="22">
        <f t="shared" si="0"/>
        <v>1268.1028338240001</v>
      </c>
      <c r="G17" s="22">
        <v>417.83034221499997</v>
      </c>
      <c r="H17" s="22">
        <v>5.5103031749999998</v>
      </c>
      <c r="I17" s="22">
        <v>429.82058372500001</v>
      </c>
      <c r="J17" s="22">
        <v>334.365685746</v>
      </c>
      <c r="K17" s="22">
        <v>80.575918963000007</v>
      </c>
      <c r="L17" s="14">
        <v>11619.327946828</v>
      </c>
      <c r="M17" s="14">
        <v>2983.0048779389999</v>
      </c>
      <c r="N17" s="14">
        <v>9813.0975681759992</v>
      </c>
    </row>
    <row r="18" spans="2:14" ht="12.95" customHeight="1" x14ac:dyDescent="0.2">
      <c r="B18" s="10" t="s">
        <v>46</v>
      </c>
      <c r="C18" s="1"/>
      <c r="D18" s="3">
        <v>497201.12923277699</v>
      </c>
      <c r="E18" s="3">
        <v>207082.21986844699</v>
      </c>
      <c r="F18" s="20">
        <f t="shared" si="0"/>
        <v>174608.32627608199</v>
      </c>
      <c r="G18" s="20">
        <v>133725.00259388701</v>
      </c>
      <c r="H18" s="20">
        <v>3833.8109538660001</v>
      </c>
      <c r="I18" s="20">
        <v>6928.2640690759999</v>
      </c>
      <c r="J18" s="20">
        <v>6101.4898127300003</v>
      </c>
      <c r="K18" s="20">
        <v>24019.758846523</v>
      </c>
      <c r="L18" s="3">
        <v>88160.082692461001</v>
      </c>
      <c r="M18" s="3">
        <v>27350.500395786999</v>
      </c>
      <c r="N18" s="3">
        <v>88786.474705625005</v>
      </c>
    </row>
    <row r="19" spans="2:14" ht="12.95" customHeight="1" x14ac:dyDescent="0.2">
      <c r="B19" s="11" t="s">
        <v>38</v>
      </c>
      <c r="C19" s="1" t="s">
        <v>11</v>
      </c>
      <c r="D19" s="2">
        <v>1253.8061014899999</v>
      </c>
      <c r="E19" s="2" t="s">
        <v>19</v>
      </c>
      <c r="F19" s="21">
        <f>+G19</f>
        <v>1253.8061014899999</v>
      </c>
      <c r="G19" s="21">
        <v>1253.8061014899999</v>
      </c>
      <c r="H19" s="21" t="s">
        <v>19</v>
      </c>
      <c r="I19" s="21" t="s">
        <v>19</v>
      </c>
      <c r="J19" s="21" t="s">
        <v>19</v>
      </c>
      <c r="K19" s="21" t="s">
        <v>19</v>
      </c>
      <c r="L19" s="2">
        <v>0</v>
      </c>
      <c r="M19" s="2" t="s">
        <v>19</v>
      </c>
      <c r="N19" s="2">
        <v>1254.4794175689999</v>
      </c>
    </row>
    <row r="20" spans="2:14" ht="12.95" customHeight="1" x14ac:dyDescent="0.2">
      <c r="B20" s="11" t="s">
        <v>39</v>
      </c>
      <c r="C20" s="1" t="s">
        <v>12</v>
      </c>
      <c r="D20" s="2">
        <v>113189.406756458</v>
      </c>
      <c r="E20" s="2" t="s">
        <v>19</v>
      </c>
      <c r="F20" s="21">
        <f>+G20</f>
        <v>113129.55022115201</v>
      </c>
      <c r="G20" s="21">
        <v>113129.55022115201</v>
      </c>
      <c r="H20" s="21" t="s">
        <v>19</v>
      </c>
      <c r="I20" s="21">
        <v>0</v>
      </c>
      <c r="J20" s="21" t="s">
        <v>19</v>
      </c>
      <c r="K20" s="21" t="s">
        <v>19</v>
      </c>
      <c r="L20" s="2">
        <v>59.856535305999998</v>
      </c>
      <c r="M20" s="2" t="s">
        <v>19</v>
      </c>
      <c r="N20" s="2">
        <v>37872.970179402</v>
      </c>
    </row>
    <row r="21" spans="2:14" ht="12.95" customHeight="1" x14ac:dyDescent="0.2">
      <c r="B21" s="11" t="s">
        <v>40</v>
      </c>
      <c r="C21" s="1" t="s">
        <v>13</v>
      </c>
      <c r="D21" s="2">
        <v>40561.106074376003</v>
      </c>
      <c r="E21" s="2">
        <v>1956.460278285</v>
      </c>
      <c r="F21" s="21">
        <f t="shared" si="0"/>
        <v>2171.7393126100001</v>
      </c>
      <c r="G21" s="21">
        <v>2122.0448809700001</v>
      </c>
      <c r="H21" s="21">
        <v>0</v>
      </c>
      <c r="I21" s="21">
        <v>44.806681099999999</v>
      </c>
      <c r="J21" s="21">
        <v>4.8877505399999999</v>
      </c>
      <c r="K21" s="21">
        <v>0</v>
      </c>
      <c r="L21" s="2">
        <v>36432.906483480998</v>
      </c>
      <c r="M21" s="2">
        <v>0</v>
      </c>
      <c r="N21" s="2">
        <v>23105.383668134</v>
      </c>
    </row>
    <row r="22" spans="2:14" ht="12.95" customHeight="1" x14ac:dyDescent="0.2">
      <c r="B22" s="11" t="s">
        <v>41</v>
      </c>
      <c r="C22" s="1" t="s">
        <v>14</v>
      </c>
      <c r="D22" s="2">
        <v>93669.559408824003</v>
      </c>
      <c r="E22" s="2">
        <v>46724.177809369001</v>
      </c>
      <c r="F22" s="21">
        <f t="shared" si="0"/>
        <v>4467.4493767149997</v>
      </c>
      <c r="G22" s="21">
        <v>0</v>
      </c>
      <c r="H22" s="21">
        <v>21.970724860000001</v>
      </c>
      <c r="I22" s="21">
        <v>4314.8177052450001</v>
      </c>
      <c r="J22" s="21">
        <v>122.40198697</v>
      </c>
      <c r="K22" s="21">
        <v>8.2589596400000005</v>
      </c>
      <c r="L22" s="2">
        <v>17131.442908453999</v>
      </c>
      <c r="M22" s="2">
        <v>25346.489314285998</v>
      </c>
      <c r="N22" s="2">
        <v>5339.1799555529997</v>
      </c>
    </row>
    <row r="23" spans="2:14" ht="12.95" customHeight="1" x14ac:dyDescent="0.2">
      <c r="B23" s="11" t="s">
        <v>42</v>
      </c>
      <c r="C23" s="1" t="s">
        <v>15</v>
      </c>
      <c r="D23" s="2">
        <v>136347.31549489099</v>
      </c>
      <c r="E23" s="2">
        <v>95878.719346116006</v>
      </c>
      <c r="F23" s="21">
        <f t="shared" si="0"/>
        <v>22964.579526609999</v>
      </c>
      <c r="G23" s="21">
        <v>15176.414175332</v>
      </c>
      <c r="H23" s="21">
        <v>3781.5122931559999</v>
      </c>
      <c r="I23" s="21">
        <v>2013.1968347520001</v>
      </c>
      <c r="J23" s="21">
        <v>1968.734039362</v>
      </c>
      <c r="K23" s="21">
        <v>24.722184007999999</v>
      </c>
      <c r="L23" s="2">
        <v>17504.016622165</v>
      </c>
      <c r="M23" s="2">
        <v>0</v>
      </c>
      <c r="N23" s="2">
        <v>15097.386563653001</v>
      </c>
    </row>
    <row r="24" spans="2:14" ht="12.95" customHeight="1" x14ac:dyDescent="0.2">
      <c r="B24" s="11" t="s">
        <v>43</v>
      </c>
      <c r="C24" s="1" t="s">
        <v>16</v>
      </c>
      <c r="D24" s="2">
        <v>27571.666148591001</v>
      </c>
      <c r="E24" s="2">
        <v>0</v>
      </c>
      <c r="F24" s="21">
        <f t="shared" si="0"/>
        <v>27510.121968845</v>
      </c>
      <c r="G24" s="21">
        <v>0</v>
      </c>
      <c r="H24" s="21">
        <v>0</v>
      </c>
      <c r="I24" s="21">
        <v>0</v>
      </c>
      <c r="J24" s="21">
        <v>3612.030780043</v>
      </c>
      <c r="K24" s="21">
        <v>23898.091188801998</v>
      </c>
      <c r="L24" s="2">
        <v>61.544179745999998</v>
      </c>
      <c r="M24" s="2">
        <v>0</v>
      </c>
      <c r="N24" s="2">
        <v>196.29424126999999</v>
      </c>
    </row>
    <row r="25" spans="2:14" ht="12.95" customHeight="1" x14ac:dyDescent="0.2">
      <c r="B25" s="11" t="s">
        <v>44</v>
      </c>
      <c r="C25" s="1" t="s">
        <v>17</v>
      </c>
      <c r="D25" s="2">
        <v>407.27036270999997</v>
      </c>
      <c r="E25" s="2">
        <v>19.389020309999999</v>
      </c>
      <c r="F25" s="21">
        <f t="shared" si="0"/>
        <v>387.88134239999994</v>
      </c>
      <c r="G25" s="21">
        <v>384.69436947000003</v>
      </c>
      <c r="H25" s="21">
        <v>0.47458642000000001</v>
      </c>
      <c r="I25" s="21">
        <v>0.11595894</v>
      </c>
      <c r="J25" s="21">
        <v>3.45729E-3</v>
      </c>
      <c r="K25" s="21">
        <v>2.5929702799999998</v>
      </c>
      <c r="L25" s="2">
        <v>0</v>
      </c>
      <c r="M25" s="2">
        <v>0</v>
      </c>
      <c r="N25" s="2">
        <v>303.75480900000002</v>
      </c>
    </row>
    <row r="26" spans="2:14" ht="12.95" customHeight="1" x14ac:dyDescent="0.2">
      <c r="B26" s="11" t="s">
        <v>47</v>
      </c>
      <c r="C26" s="1" t="s">
        <v>18</v>
      </c>
      <c r="D26" s="2">
        <v>84200.998885437002</v>
      </c>
      <c r="E26" s="2">
        <v>62503.473414366999</v>
      </c>
      <c r="F26" s="21">
        <f t="shared" si="0"/>
        <v>2723.1984262599999</v>
      </c>
      <c r="G26" s="21">
        <v>1658.492845473</v>
      </c>
      <c r="H26" s="21">
        <v>29.853349430000002</v>
      </c>
      <c r="I26" s="21">
        <v>555.32688903899998</v>
      </c>
      <c r="J26" s="21">
        <v>393.43179852499998</v>
      </c>
      <c r="K26" s="21">
        <v>86.093543792999995</v>
      </c>
      <c r="L26" s="2">
        <v>16970.315963309</v>
      </c>
      <c r="M26" s="2">
        <v>2004.011081501</v>
      </c>
      <c r="N26" s="2">
        <v>5617.0258710440003</v>
      </c>
    </row>
    <row r="27" spans="2:14" ht="12.95" customHeight="1" x14ac:dyDescent="0.2">
      <c r="B27" s="15" t="s">
        <v>48</v>
      </c>
      <c r="C27" s="16"/>
      <c r="D27" s="17">
        <v>-18612.761269449999</v>
      </c>
      <c r="E27" s="17">
        <v>-68898.723285992994</v>
      </c>
      <c r="F27" s="23">
        <f t="shared" si="0"/>
        <v>-401.68395555099994</v>
      </c>
      <c r="G27" s="23">
        <v>-761.35577940999997</v>
      </c>
      <c r="H27" s="23">
        <v>-1.7872896</v>
      </c>
      <c r="I27" s="23">
        <v>-43.135140935000003</v>
      </c>
      <c r="J27" s="23">
        <v>404.59425439300003</v>
      </c>
      <c r="K27" s="23">
        <v>1.0000000000000001E-9</v>
      </c>
      <c r="L27" s="17">
        <v>-24956.167983642001</v>
      </c>
      <c r="M27" s="17">
        <v>75643.813955735997</v>
      </c>
      <c r="N27" s="17">
        <v>18612.761269449999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H2" sqref="H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27" t="s">
        <v>86</v>
      </c>
      <c r="E2" s="6"/>
      <c r="H2" s="27"/>
    </row>
    <row r="3" spans="2:14" ht="12.95" customHeight="1" x14ac:dyDescent="0.2">
      <c r="B3" s="25" t="s">
        <v>95</v>
      </c>
    </row>
    <row r="4" spans="2:14" ht="12.95" customHeight="1" x14ac:dyDescent="0.2">
      <c r="B4" s="25"/>
    </row>
    <row r="5" spans="2:14" ht="12.95" customHeight="1" x14ac:dyDescent="0.2">
      <c r="B5" s="4"/>
    </row>
    <row r="6" spans="2:14" s="26" customFormat="1" ht="22.5" x14ac:dyDescent="0.2">
      <c r="B6" s="29" t="s">
        <v>20</v>
      </c>
      <c r="C6" s="31"/>
      <c r="D6" s="33" t="s">
        <v>21</v>
      </c>
      <c r="E6" s="8" t="s">
        <v>22</v>
      </c>
      <c r="F6" s="28" t="s">
        <v>23</v>
      </c>
      <c r="G6" s="28"/>
      <c r="H6" s="28"/>
      <c r="I6" s="28"/>
      <c r="J6" s="28"/>
      <c r="K6" s="28"/>
      <c r="L6" s="8" t="s">
        <v>24</v>
      </c>
      <c r="M6" s="8" t="s">
        <v>25</v>
      </c>
      <c r="N6" s="8" t="s">
        <v>26</v>
      </c>
    </row>
    <row r="7" spans="2:14" s="26" customFormat="1" ht="101.25" x14ac:dyDescent="0.2">
      <c r="B7" s="30"/>
      <c r="C7" s="32"/>
      <c r="D7" s="34"/>
      <c r="E7" s="8" t="s">
        <v>27</v>
      </c>
      <c r="F7" s="18" t="s">
        <v>28</v>
      </c>
      <c r="G7" s="18" t="s">
        <v>29</v>
      </c>
      <c r="H7" s="18" t="s">
        <v>30</v>
      </c>
      <c r="I7" s="18" t="s">
        <v>31</v>
      </c>
      <c r="J7" s="18" t="s">
        <v>32</v>
      </c>
      <c r="K7" s="18" t="s">
        <v>33</v>
      </c>
      <c r="L7" s="8" t="s">
        <v>34</v>
      </c>
      <c r="M7" s="8" t="s">
        <v>35</v>
      </c>
      <c r="N7" s="8" t="s">
        <v>36</v>
      </c>
    </row>
    <row r="8" spans="2:14" ht="12.95" customHeight="1" x14ac:dyDescent="0.2">
      <c r="B8" s="7"/>
      <c r="C8" s="7"/>
      <c r="D8" s="9" t="s">
        <v>0</v>
      </c>
      <c r="E8" s="9" t="s">
        <v>1</v>
      </c>
      <c r="F8" s="19" t="s">
        <v>2</v>
      </c>
      <c r="G8" s="19" t="s">
        <v>3</v>
      </c>
      <c r="H8" s="19" t="s">
        <v>4</v>
      </c>
      <c r="I8" s="19" t="s">
        <v>5</v>
      </c>
      <c r="J8" s="19" t="s">
        <v>6</v>
      </c>
      <c r="K8" s="19" t="s">
        <v>7</v>
      </c>
      <c r="L8" s="9" t="s">
        <v>8</v>
      </c>
      <c r="M8" s="9" t="s">
        <v>9</v>
      </c>
      <c r="N8" s="9" t="s">
        <v>10</v>
      </c>
    </row>
    <row r="9" spans="2:14" ht="12.95" customHeight="1" x14ac:dyDescent="0.2">
      <c r="B9" s="10" t="s">
        <v>37</v>
      </c>
      <c r="C9" s="1"/>
      <c r="D9" s="3">
        <v>246710.77157202101</v>
      </c>
      <c r="E9" s="3">
        <v>66379.529673373996</v>
      </c>
      <c r="F9" s="20">
        <f>+G9+H9+I9+J9+K9</f>
        <v>88110.047397525996</v>
      </c>
      <c r="G9" s="20">
        <v>70524.236900054995</v>
      </c>
      <c r="H9" s="20">
        <v>709.44692719</v>
      </c>
      <c r="I9" s="20">
        <v>6082.0322107709999</v>
      </c>
      <c r="J9" s="20">
        <v>3754.4339658399999</v>
      </c>
      <c r="K9" s="20">
        <v>7039.8973936700004</v>
      </c>
      <c r="L9" s="3">
        <v>40546.424490996003</v>
      </c>
      <c r="M9" s="3">
        <v>51674.770010125001</v>
      </c>
      <c r="N9" s="3">
        <v>69774.425350328995</v>
      </c>
    </row>
    <row r="10" spans="2:14" ht="12.95" customHeight="1" x14ac:dyDescent="0.2">
      <c r="B10" s="11" t="s">
        <v>38</v>
      </c>
      <c r="C10" s="1" t="s">
        <v>11</v>
      </c>
      <c r="D10" s="2">
        <v>352.56650568999999</v>
      </c>
      <c r="E10" s="2" t="s">
        <v>19</v>
      </c>
      <c r="F10" s="21">
        <f>+G10</f>
        <v>352.56650568999999</v>
      </c>
      <c r="G10" s="21">
        <v>352.56650568999999</v>
      </c>
      <c r="H10" s="21" t="s">
        <v>19</v>
      </c>
      <c r="I10" s="21" t="s">
        <v>19</v>
      </c>
      <c r="J10" s="21" t="s">
        <v>19</v>
      </c>
      <c r="K10" s="21" t="s">
        <v>19</v>
      </c>
      <c r="L10" s="2">
        <v>0</v>
      </c>
      <c r="M10" s="2" t="s">
        <v>19</v>
      </c>
      <c r="N10" s="2">
        <v>350.73737575000001</v>
      </c>
    </row>
    <row r="11" spans="2:14" ht="12.95" customHeight="1" x14ac:dyDescent="0.2">
      <c r="B11" s="11" t="s">
        <v>39</v>
      </c>
      <c r="C11" s="1" t="s">
        <v>12</v>
      </c>
      <c r="D11" s="2">
        <v>51990.958180039997</v>
      </c>
      <c r="E11" s="2">
        <v>5921.6402510899998</v>
      </c>
      <c r="F11" s="21">
        <f t="shared" ref="F11:F27" si="0">+G11+H11+I11+J11+K11</f>
        <v>15141.708908660001</v>
      </c>
      <c r="G11" s="21">
        <v>13732.30796643</v>
      </c>
      <c r="H11" s="21">
        <v>65.910641830000003</v>
      </c>
      <c r="I11" s="21">
        <v>657.35813043999997</v>
      </c>
      <c r="J11" s="21">
        <v>417.69721428000003</v>
      </c>
      <c r="K11" s="21">
        <v>268.43495567999997</v>
      </c>
      <c r="L11" s="2">
        <v>3952.9246685100002</v>
      </c>
      <c r="M11" s="2">
        <v>26974.684351780001</v>
      </c>
      <c r="N11" s="2">
        <v>10145.36912202</v>
      </c>
    </row>
    <row r="12" spans="2:14" ht="12.95" customHeight="1" x14ac:dyDescent="0.2">
      <c r="B12" s="11" t="s">
        <v>40</v>
      </c>
      <c r="C12" s="1" t="s">
        <v>13</v>
      </c>
      <c r="D12" s="2">
        <v>22944.28889648</v>
      </c>
      <c r="E12" s="2">
        <v>119.45834428000001</v>
      </c>
      <c r="F12" s="21">
        <f t="shared" si="0"/>
        <v>22093.081761300004</v>
      </c>
      <c r="G12" s="21">
        <v>15495.339150510001</v>
      </c>
      <c r="H12" s="21">
        <v>74.626998599999993</v>
      </c>
      <c r="I12" s="21">
        <v>44.175204700000002</v>
      </c>
      <c r="J12" s="21">
        <v>1821.7997673100001</v>
      </c>
      <c r="K12" s="21">
        <v>4657.1406401800004</v>
      </c>
      <c r="L12" s="2">
        <v>581.64655137</v>
      </c>
      <c r="M12" s="2">
        <v>150.10223952999999</v>
      </c>
      <c r="N12" s="2">
        <v>9319.5070362400002</v>
      </c>
    </row>
    <row r="13" spans="2:14" ht="12.95" customHeight="1" x14ac:dyDescent="0.2">
      <c r="B13" s="11" t="s">
        <v>41</v>
      </c>
      <c r="C13" s="1" t="s">
        <v>14</v>
      </c>
      <c r="D13" s="2">
        <v>53101.039547266999</v>
      </c>
      <c r="E13" s="2">
        <v>8145.3670190319999</v>
      </c>
      <c r="F13" s="21">
        <f t="shared" si="0"/>
        <v>43211.014076955005</v>
      </c>
      <c r="G13" s="21">
        <v>39012.448862609999</v>
      </c>
      <c r="H13" s="21">
        <v>3.0006760099999998</v>
      </c>
      <c r="I13" s="21">
        <v>3892.399427545</v>
      </c>
      <c r="J13" s="21">
        <v>303.16511079000003</v>
      </c>
      <c r="K13" s="21">
        <v>0</v>
      </c>
      <c r="L13" s="2">
        <v>1678.62574341</v>
      </c>
      <c r="M13" s="2">
        <v>66.032707869999996</v>
      </c>
      <c r="N13" s="2">
        <v>25949.748699600001</v>
      </c>
    </row>
    <row r="14" spans="2:14" ht="12.95" customHeight="1" x14ac:dyDescent="0.2">
      <c r="B14" s="11" t="s">
        <v>42</v>
      </c>
      <c r="C14" s="1" t="s">
        <v>15</v>
      </c>
      <c r="D14" s="2">
        <v>61084.138241756998</v>
      </c>
      <c r="E14" s="2">
        <v>13317.650420319</v>
      </c>
      <c r="F14" s="21">
        <f t="shared" si="0"/>
        <v>5002.5527235610007</v>
      </c>
      <c r="G14" s="21">
        <v>819.34193736999998</v>
      </c>
      <c r="H14" s="21">
        <v>557.40755694999996</v>
      </c>
      <c r="I14" s="21">
        <v>1020.007745071</v>
      </c>
      <c r="J14" s="21">
        <v>539.46756997</v>
      </c>
      <c r="K14" s="21">
        <v>2066.3279142000001</v>
      </c>
      <c r="L14" s="2">
        <v>29123.210394990001</v>
      </c>
      <c r="M14" s="2">
        <v>13640.724702887001</v>
      </c>
      <c r="N14" s="2">
        <v>19920.044496999999</v>
      </c>
    </row>
    <row r="15" spans="2:14" ht="12.95" customHeight="1" x14ac:dyDescent="0.2">
      <c r="B15" s="11" t="s">
        <v>43</v>
      </c>
      <c r="C15" s="1" t="s">
        <v>16</v>
      </c>
      <c r="D15" s="2">
        <v>10385.236437080001</v>
      </c>
      <c r="E15" s="2">
        <v>451.46874723000002</v>
      </c>
      <c r="F15" s="21">
        <f t="shared" si="0"/>
        <v>370.33476494000001</v>
      </c>
      <c r="G15" s="21">
        <v>29.52593559</v>
      </c>
      <c r="H15" s="21">
        <v>0</v>
      </c>
      <c r="I15" s="21">
        <v>56.515945350000003</v>
      </c>
      <c r="J15" s="21">
        <v>284.29288400000002</v>
      </c>
      <c r="K15" s="21">
        <v>0</v>
      </c>
      <c r="L15" s="2">
        <v>40.89053972</v>
      </c>
      <c r="M15" s="2">
        <v>9522.5423851899995</v>
      </c>
      <c r="N15" s="2">
        <v>57.55759973</v>
      </c>
    </row>
    <row r="16" spans="2:14" ht="12.95" customHeight="1" x14ac:dyDescent="0.2">
      <c r="B16" s="11" t="s">
        <v>44</v>
      </c>
      <c r="C16" s="1" t="s">
        <v>17</v>
      </c>
      <c r="D16" s="2">
        <v>311.03169867999998</v>
      </c>
      <c r="E16" s="2">
        <v>12.54314123</v>
      </c>
      <c r="F16" s="21">
        <f t="shared" si="0"/>
        <v>246.28865435</v>
      </c>
      <c r="G16" s="21">
        <v>229.81308938000001</v>
      </c>
      <c r="H16" s="21">
        <v>0.54439214999999996</v>
      </c>
      <c r="I16" s="21">
        <v>2.1329989600000001</v>
      </c>
      <c r="J16" s="21">
        <v>6.9839999999999999E-2</v>
      </c>
      <c r="K16" s="21">
        <v>13.728333859999999</v>
      </c>
      <c r="L16" s="2">
        <v>51.612848280000001</v>
      </c>
      <c r="M16" s="2">
        <v>0.58705481999999998</v>
      </c>
      <c r="N16" s="2">
        <v>354.71922185</v>
      </c>
    </row>
    <row r="17" spans="2:14" ht="12.95" customHeight="1" x14ac:dyDescent="0.2">
      <c r="B17" s="12" t="s">
        <v>45</v>
      </c>
      <c r="C17" s="13" t="s">
        <v>18</v>
      </c>
      <c r="D17" s="14">
        <v>46541.512065026996</v>
      </c>
      <c r="E17" s="14">
        <v>38411.401750192999</v>
      </c>
      <c r="F17" s="22">
        <f t="shared" si="0"/>
        <v>1692.5000020699999</v>
      </c>
      <c r="G17" s="22">
        <v>852.893452475</v>
      </c>
      <c r="H17" s="22">
        <v>7.95666165</v>
      </c>
      <c r="I17" s="22">
        <v>409.44275870500002</v>
      </c>
      <c r="J17" s="22">
        <v>387.94157948999998</v>
      </c>
      <c r="K17" s="22">
        <v>34.265549749999998</v>
      </c>
      <c r="L17" s="14">
        <v>5117.5137447159996</v>
      </c>
      <c r="M17" s="14">
        <v>1320.0965680480001</v>
      </c>
      <c r="N17" s="14">
        <v>3676.7417981389999</v>
      </c>
    </row>
    <row r="18" spans="2:14" ht="12.95" customHeight="1" x14ac:dyDescent="0.2">
      <c r="B18" s="10" t="s">
        <v>46</v>
      </c>
      <c r="C18" s="1"/>
      <c r="D18" s="3">
        <v>290264.55353768001</v>
      </c>
      <c r="E18" s="3">
        <v>129953.602404394</v>
      </c>
      <c r="F18" s="20">
        <f t="shared" si="0"/>
        <v>85185.08394271</v>
      </c>
      <c r="G18" s="20">
        <v>66072.527176040996</v>
      </c>
      <c r="H18" s="20">
        <v>725.35871269999996</v>
      </c>
      <c r="I18" s="20">
        <v>6756.7438726250002</v>
      </c>
      <c r="J18" s="20">
        <v>4590.5567876739997</v>
      </c>
      <c r="K18" s="20">
        <v>7039.8973936700004</v>
      </c>
      <c r="L18" s="3">
        <v>55735.168099237999</v>
      </c>
      <c r="M18" s="3">
        <v>19390.699091338</v>
      </c>
      <c r="N18" s="3">
        <v>26220.643384669998</v>
      </c>
    </row>
    <row r="19" spans="2:14" ht="12.95" customHeight="1" x14ac:dyDescent="0.2">
      <c r="B19" s="11" t="s">
        <v>38</v>
      </c>
      <c r="C19" s="1" t="s">
        <v>11</v>
      </c>
      <c r="D19" s="2">
        <v>350.73737575000001</v>
      </c>
      <c r="E19" s="2" t="s">
        <v>19</v>
      </c>
      <c r="F19" s="21">
        <f>+G19</f>
        <v>350.73737575000001</v>
      </c>
      <c r="G19" s="21">
        <v>350.73737575000001</v>
      </c>
      <c r="H19" s="21" t="s">
        <v>19</v>
      </c>
      <c r="I19" s="21" t="s">
        <v>19</v>
      </c>
      <c r="J19" s="21" t="s">
        <v>19</v>
      </c>
      <c r="K19" s="21" t="s">
        <v>19</v>
      </c>
      <c r="L19" s="2">
        <v>0</v>
      </c>
      <c r="M19" s="2" t="s">
        <v>19</v>
      </c>
      <c r="N19" s="2">
        <v>352.56650568999999</v>
      </c>
    </row>
    <row r="20" spans="2:14" ht="12.95" customHeight="1" x14ac:dyDescent="0.2">
      <c r="B20" s="11" t="s">
        <v>39</v>
      </c>
      <c r="C20" s="1" t="s">
        <v>12</v>
      </c>
      <c r="D20" s="2">
        <v>55117.58866424</v>
      </c>
      <c r="E20" s="2" t="s">
        <v>19</v>
      </c>
      <c r="F20" s="21">
        <f>+G20</f>
        <v>55089.03804947</v>
      </c>
      <c r="G20" s="21">
        <v>55089.03804947</v>
      </c>
      <c r="H20" s="21" t="s">
        <v>19</v>
      </c>
      <c r="I20" s="21">
        <v>0</v>
      </c>
      <c r="J20" s="21" t="s">
        <v>19</v>
      </c>
      <c r="K20" s="21" t="s">
        <v>19</v>
      </c>
      <c r="L20" s="2">
        <v>28.550614769999999</v>
      </c>
      <c r="M20" s="2" t="s">
        <v>19</v>
      </c>
      <c r="N20" s="2">
        <v>7018.7386378199999</v>
      </c>
    </row>
    <row r="21" spans="2:14" ht="12.95" customHeight="1" x14ac:dyDescent="0.2">
      <c r="B21" s="11" t="s">
        <v>40</v>
      </c>
      <c r="C21" s="1" t="s">
        <v>13</v>
      </c>
      <c r="D21" s="2">
        <v>21765.636334129998</v>
      </c>
      <c r="E21" s="2">
        <v>2549.82133823</v>
      </c>
      <c r="F21" s="21">
        <f t="shared" si="0"/>
        <v>166.41156866</v>
      </c>
      <c r="G21" s="21">
        <v>166.41156866</v>
      </c>
      <c r="H21" s="21">
        <v>0</v>
      </c>
      <c r="I21" s="21">
        <v>0</v>
      </c>
      <c r="J21" s="21">
        <v>0</v>
      </c>
      <c r="K21" s="21">
        <v>0</v>
      </c>
      <c r="L21" s="2">
        <v>19049.403427239999</v>
      </c>
      <c r="M21" s="2">
        <v>0</v>
      </c>
      <c r="N21" s="2">
        <v>10498.15959859</v>
      </c>
    </row>
    <row r="22" spans="2:14" ht="12.95" customHeight="1" x14ac:dyDescent="0.2">
      <c r="B22" s="11" t="s">
        <v>41</v>
      </c>
      <c r="C22" s="1" t="s">
        <v>14</v>
      </c>
      <c r="D22" s="2">
        <v>77880.945212916995</v>
      </c>
      <c r="E22" s="2">
        <v>39828.793950386003</v>
      </c>
      <c r="F22" s="21">
        <f t="shared" si="0"/>
        <v>5178.347065897</v>
      </c>
      <c r="G22" s="21">
        <v>12.80604359</v>
      </c>
      <c r="H22" s="21">
        <v>6.6316057400000004</v>
      </c>
      <c r="I22" s="21">
        <v>5046.1461613669999</v>
      </c>
      <c r="J22" s="21">
        <v>39.729900360000002</v>
      </c>
      <c r="K22" s="21">
        <v>73.033354840000001</v>
      </c>
      <c r="L22" s="2">
        <v>14630.571839890001</v>
      </c>
      <c r="M22" s="2">
        <v>18243.232356744</v>
      </c>
      <c r="N22" s="2">
        <v>1169.8430339500001</v>
      </c>
    </row>
    <row r="23" spans="2:14" ht="12.95" customHeight="1" x14ac:dyDescent="0.2">
      <c r="B23" s="11" t="s">
        <v>42</v>
      </c>
      <c r="C23" s="1" t="s">
        <v>15</v>
      </c>
      <c r="D23" s="2">
        <v>76231.239636447004</v>
      </c>
      <c r="E23" s="2">
        <v>46946.646568577002</v>
      </c>
      <c r="F23" s="21">
        <f t="shared" si="0"/>
        <v>12813.95441955</v>
      </c>
      <c r="G23" s="21">
        <v>9723.0256836999997</v>
      </c>
      <c r="H23" s="21">
        <v>706.72975710000003</v>
      </c>
      <c r="I23" s="21">
        <v>1389.5651528400001</v>
      </c>
      <c r="J23" s="21">
        <v>992.72261747000005</v>
      </c>
      <c r="K23" s="21">
        <v>1.91120844</v>
      </c>
      <c r="L23" s="2">
        <v>16470.63864832</v>
      </c>
      <c r="M23" s="2">
        <v>0</v>
      </c>
      <c r="N23" s="2">
        <v>4772.9431023099996</v>
      </c>
    </row>
    <row r="24" spans="2:14" ht="12.95" customHeight="1" x14ac:dyDescent="0.2">
      <c r="B24" s="11" t="s">
        <v>43</v>
      </c>
      <c r="C24" s="1" t="s">
        <v>16</v>
      </c>
      <c r="D24" s="2">
        <v>10292.18553153</v>
      </c>
      <c r="E24" s="2">
        <v>0</v>
      </c>
      <c r="F24" s="21">
        <f t="shared" si="0"/>
        <v>10292.18553153</v>
      </c>
      <c r="G24" s="21">
        <v>0</v>
      </c>
      <c r="H24" s="21">
        <v>0</v>
      </c>
      <c r="I24" s="21">
        <v>0</v>
      </c>
      <c r="J24" s="21">
        <v>3332.3115262299998</v>
      </c>
      <c r="K24" s="21">
        <v>6959.8740053000001</v>
      </c>
      <c r="L24" s="2">
        <v>0</v>
      </c>
      <c r="M24" s="2">
        <v>0</v>
      </c>
      <c r="N24" s="2">
        <v>150.60850528</v>
      </c>
    </row>
    <row r="25" spans="2:14" ht="12.95" customHeight="1" x14ac:dyDescent="0.2">
      <c r="B25" s="11" t="s">
        <v>44</v>
      </c>
      <c r="C25" s="1" t="s">
        <v>17</v>
      </c>
      <c r="D25" s="2">
        <v>505.14508823</v>
      </c>
      <c r="E25" s="2">
        <v>175.82085075000001</v>
      </c>
      <c r="F25" s="21">
        <f t="shared" si="0"/>
        <v>237.80318188999999</v>
      </c>
      <c r="G25" s="21">
        <v>235.87712651000001</v>
      </c>
      <c r="H25" s="21">
        <v>9.9688860000000004E-2</v>
      </c>
      <c r="I25" s="21">
        <v>1.0915978</v>
      </c>
      <c r="J25" s="21">
        <v>0</v>
      </c>
      <c r="K25" s="21">
        <v>0.73476872000000004</v>
      </c>
      <c r="L25" s="2">
        <v>91.4477476</v>
      </c>
      <c r="M25" s="2">
        <v>7.3307990000000003E-2</v>
      </c>
      <c r="N25" s="2">
        <v>160.6058323</v>
      </c>
    </row>
    <row r="26" spans="2:14" ht="12.95" customHeight="1" x14ac:dyDescent="0.2">
      <c r="B26" s="11" t="s">
        <v>47</v>
      </c>
      <c r="C26" s="1" t="s">
        <v>18</v>
      </c>
      <c r="D26" s="2">
        <v>48121.075694435996</v>
      </c>
      <c r="E26" s="2">
        <v>40452.519696451003</v>
      </c>
      <c r="F26" s="21">
        <f t="shared" si="0"/>
        <v>1056.6067499630001</v>
      </c>
      <c r="G26" s="21">
        <v>494.63132836099999</v>
      </c>
      <c r="H26" s="21">
        <v>11.897660999999999</v>
      </c>
      <c r="I26" s="21">
        <v>319.94096061800002</v>
      </c>
      <c r="J26" s="21">
        <v>225.79274361399999</v>
      </c>
      <c r="K26" s="21">
        <v>4.3440563699999997</v>
      </c>
      <c r="L26" s="2">
        <v>5464.5558214180001</v>
      </c>
      <c r="M26" s="2">
        <v>1147.3934266040001</v>
      </c>
      <c r="N26" s="2">
        <v>2097.1781687299999</v>
      </c>
    </row>
    <row r="27" spans="2:14" ht="12.95" customHeight="1" x14ac:dyDescent="0.2">
      <c r="B27" s="15" t="s">
        <v>48</v>
      </c>
      <c r="C27" s="16"/>
      <c r="D27" s="17">
        <v>-43553.781965659</v>
      </c>
      <c r="E27" s="17">
        <v>-63574.072731020002</v>
      </c>
      <c r="F27" s="23">
        <f t="shared" si="0"/>
        <v>2924.9634548160002</v>
      </c>
      <c r="G27" s="23">
        <v>4451.7097240140001</v>
      </c>
      <c r="H27" s="23">
        <v>-15.91178551</v>
      </c>
      <c r="I27" s="23">
        <v>-674.711661854</v>
      </c>
      <c r="J27" s="23">
        <v>-836.12282183399998</v>
      </c>
      <c r="K27" s="23">
        <v>0</v>
      </c>
      <c r="L27" s="17">
        <v>-15188.743608242001</v>
      </c>
      <c r="M27" s="17">
        <v>32284.070918787002</v>
      </c>
      <c r="N27" s="17">
        <v>43553.781965659</v>
      </c>
    </row>
  </sheetData>
  <mergeCells count="4">
    <mergeCell ref="F6:K6"/>
    <mergeCell ref="B6:B7"/>
    <mergeCell ref="C6:C7"/>
    <mergeCell ref="D6:D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H2" sqref="H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27" t="s">
        <v>85</v>
      </c>
      <c r="E2" s="6"/>
      <c r="H2" s="27"/>
    </row>
    <row r="3" spans="2:14" ht="12.95" customHeight="1" x14ac:dyDescent="0.2">
      <c r="B3" s="25" t="s">
        <v>95</v>
      </c>
    </row>
    <row r="4" spans="2:14" ht="12.95" customHeight="1" x14ac:dyDescent="0.2">
      <c r="B4" s="25"/>
    </row>
    <row r="5" spans="2:14" ht="12.95" customHeight="1" x14ac:dyDescent="0.2">
      <c r="B5" s="4"/>
    </row>
    <row r="6" spans="2:14" s="26" customFormat="1" ht="22.5" x14ac:dyDescent="0.2">
      <c r="B6" s="29" t="s">
        <v>20</v>
      </c>
      <c r="C6" s="31"/>
      <c r="D6" s="33" t="s">
        <v>21</v>
      </c>
      <c r="E6" s="8" t="s">
        <v>22</v>
      </c>
      <c r="F6" s="28" t="s">
        <v>23</v>
      </c>
      <c r="G6" s="28"/>
      <c r="H6" s="28"/>
      <c r="I6" s="28"/>
      <c r="J6" s="28"/>
      <c r="K6" s="28"/>
      <c r="L6" s="8" t="s">
        <v>24</v>
      </c>
      <c r="M6" s="8" t="s">
        <v>25</v>
      </c>
      <c r="N6" s="8" t="s">
        <v>26</v>
      </c>
    </row>
    <row r="7" spans="2:14" s="26" customFormat="1" ht="101.25" x14ac:dyDescent="0.2">
      <c r="B7" s="30"/>
      <c r="C7" s="32"/>
      <c r="D7" s="34"/>
      <c r="E7" s="8" t="s">
        <v>27</v>
      </c>
      <c r="F7" s="18" t="s">
        <v>28</v>
      </c>
      <c r="G7" s="18" t="s">
        <v>29</v>
      </c>
      <c r="H7" s="18" t="s">
        <v>30</v>
      </c>
      <c r="I7" s="18" t="s">
        <v>31</v>
      </c>
      <c r="J7" s="18" t="s">
        <v>32</v>
      </c>
      <c r="K7" s="18" t="s">
        <v>33</v>
      </c>
      <c r="L7" s="8" t="s">
        <v>34</v>
      </c>
      <c r="M7" s="8" t="s">
        <v>35</v>
      </c>
      <c r="N7" s="8" t="s">
        <v>36</v>
      </c>
    </row>
    <row r="8" spans="2:14" ht="12.95" customHeight="1" x14ac:dyDescent="0.2">
      <c r="B8" s="7"/>
      <c r="C8" s="7"/>
      <c r="D8" s="9" t="s">
        <v>0</v>
      </c>
      <c r="E8" s="9" t="s">
        <v>1</v>
      </c>
      <c r="F8" s="19" t="s">
        <v>2</v>
      </c>
      <c r="G8" s="19" t="s">
        <v>3</v>
      </c>
      <c r="H8" s="19" t="s">
        <v>4</v>
      </c>
      <c r="I8" s="19" t="s">
        <v>5</v>
      </c>
      <c r="J8" s="19" t="s">
        <v>6</v>
      </c>
      <c r="K8" s="19" t="s">
        <v>7</v>
      </c>
      <c r="L8" s="9" t="s">
        <v>8</v>
      </c>
      <c r="M8" s="9" t="s">
        <v>9</v>
      </c>
      <c r="N8" s="9" t="s">
        <v>10</v>
      </c>
    </row>
    <row r="9" spans="2:14" ht="12.95" customHeight="1" x14ac:dyDescent="0.2">
      <c r="B9" s="10" t="s">
        <v>37</v>
      </c>
      <c r="C9" s="1"/>
      <c r="D9" s="3">
        <v>249017.72491038201</v>
      </c>
      <c r="E9" s="3">
        <v>66318.758386746995</v>
      </c>
      <c r="F9" s="20">
        <f>+G9+H9+I9+J9+K9</f>
        <v>88804.440853673004</v>
      </c>
      <c r="G9" s="20">
        <v>70927.639474534997</v>
      </c>
      <c r="H9" s="20">
        <v>674.03353707999997</v>
      </c>
      <c r="I9" s="20">
        <v>6200.8195544680002</v>
      </c>
      <c r="J9" s="20">
        <v>3755.0362405599999</v>
      </c>
      <c r="K9" s="20">
        <v>7246.9120470300004</v>
      </c>
      <c r="L9" s="3">
        <v>41171.648712627997</v>
      </c>
      <c r="M9" s="3">
        <v>52722.876957334003</v>
      </c>
      <c r="N9" s="3">
        <v>68141.953645436995</v>
      </c>
    </row>
    <row r="10" spans="2:14" ht="12.95" customHeight="1" x14ac:dyDescent="0.2">
      <c r="B10" s="11" t="s">
        <v>38</v>
      </c>
      <c r="C10" s="1" t="s">
        <v>11</v>
      </c>
      <c r="D10" s="2">
        <v>346.51593027000001</v>
      </c>
      <c r="E10" s="2" t="s">
        <v>19</v>
      </c>
      <c r="F10" s="21">
        <f>+G10</f>
        <v>346.51593027000001</v>
      </c>
      <c r="G10" s="21">
        <v>346.51593027000001</v>
      </c>
      <c r="H10" s="21" t="s">
        <v>19</v>
      </c>
      <c r="I10" s="21" t="s">
        <v>19</v>
      </c>
      <c r="J10" s="21" t="s">
        <v>19</v>
      </c>
      <c r="K10" s="21" t="s">
        <v>19</v>
      </c>
      <c r="L10" s="2">
        <v>0</v>
      </c>
      <c r="M10" s="2" t="s">
        <v>19</v>
      </c>
      <c r="N10" s="2">
        <v>344.72671191000001</v>
      </c>
    </row>
    <row r="11" spans="2:14" ht="12.95" customHeight="1" x14ac:dyDescent="0.2">
      <c r="B11" s="11" t="s">
        <v>39</v>
      </c>
      <c r="C11" s="1" t="s">
        <v>12</v>
      </c>
      <c r="D11" s="2">
        <v>53004.289413689999</v>
      </c>
      <c r="E11" s="2">
        <v>6362.5575103600004</v>
      </c>
      <c r="F11" s="21">
        <f t="shared" ref="F11:F27" si="0">+G11+H11+I11+J11+K11</f>
        <v>14543.70916192</v>
      </c>
      <c r="G11" s="21">
        <v>13273.06133871</v>
      </c>
      <c r="H11" s="21">
        <v>46.661420990000003</v>
      </c>
      <c r="I11" s="21">
        <v>709.47739454999999</v>
      </c>
      <c r="J11" s="21">
        <v>390.88405067000002</v>
      </c>
      <c r="K11" s="21">
        <v>123.62495699999999</v>
      </c>
      <c r="L11" s="2">
        <v>4362.018129</v>
      </c>
      <c r="M11" s="2">
        <v>27736.004612410001</v>
      </c>
      <c r="N11" s="2">
        <v>9442.4150645400005</v>
      </c>
    </row>
    <row r="12" spans="2:14" ht="12.95" customHeight="1" x14ac:dyDescent="0.2">
      <c r="B12" s="11" t="s">
        <v>40</v>
      </c>
      <c r="C12" s="1" t="s">
        <v>13</v>
      </c>
      <c r="D12" s="2">
        <v>24066.880608029998</v>
      </c>
      <c r="E12" s="2">
        <v>143.21513694000001</v>
      </c>
      <c r="F12" s="21">
        <f t="shared" si="0"/>
        <v>23230.91513655</v>
      </c>
      <c r="G12" s="21">
        <v>15966.015395189999</v>
      </c>
      <c r="H12" s="21">
        <v>78.438508170000006</v>
      </c>
      <c r="I12" s="21">
        <v>47.391901939999997</v>
      </c>
      <c r="J12" s="21">
        <v>1924.47996352</v>
      </c>
      <c r="K12" s="21">
        <v>5214.58936773</v>
      </c>
      <c r="L12" s="2">
        <v>518.37315838999996</v>
      </c>
      <c r="M12" s="2">
        <v>174.37717615</v>
      </c>
      <c r="N12" s="2">
        <v>9302.4857683900009</v>
      </c>
    </row>
    <row r="13" spans="2:14" ht="12.95" customHeight="1" x14ac:dyDescent="0.2">
      <c r="B13" s="11" t="s">
        <v>41</v>
      </c>
      <c r="C13" s="1" t="s">
        <v>14</v>
      </c>
      <c r="D13" s="2">
        <v>53824.193871338997</v>
      </c>
      <c r="E13" s="2">
        <v>8317.5630802739997</v>
      </c>
      <c r="F13" s="21">
        <f t="shared" si="0"/>
        <v>43705.127941535</v>
      </c>
      <c r="G13" s="21">
        <v>39459.397394749998</v>
      </c>
      <c r="H13" s="21">
        <v>2.9156262399999999</v>
      </c>
      <c r="I13" s="21">
        <v>3970.5255118350001</v>
      </c>
      <c r="J13" s="21">
        <v>272.28940870999998</v>
      </c>
      <c r="K13" s="21">
        <v>0</v>
      </c>
      <c r="L13" s="2">
        <v>1733.56171561</v>
      </c>
      <c r="M13" s="2">
        <v>67.941133919999999</v>
      </c>
      <c r="N13" s="2">
        <v>25994.94057852</v>
      </c>
    </row>
    <row r="14" spans="2:14" ht="12.95" customHeight="1" x14ac:dyDescent="0.2">
      <c r="B14" s="11" t="s">
        <v>42</v>
      </c>
      <c r="C14" s="1" t="s">
        <v>15</v>
      </c>
      <c r="D14" s="2">
        <v>60819.807550106998</v>
      </c>
      <c r="E14" s="2">
        <v>13115.970947992</v>
      </c>
      <c r="F14" s="21">
        <f t="shared" si="0"/>
        <v>4794.5823786410001</v>
      </c>
      <c r="G14" s="21">
        <v>826.66836233000004</v>
      </c>
      <c r="H14" s="21">
        <v>537.04754878000006</v>
      </c>
      <c r="I14" s="21">
        <v>1023.017608001</v>
      </c>
      <c r="J14" s="21">
        <v>525.19861231000004</v>
      </c>
      <c r="K14" s="21">
        <v>1882.65024722</v>
      </c>
      <c r="L14" s="2">
        <v>29217.071983900001</v>
      </c>
      <c r="M14" s="2">
        <v>13692.182239574</v>
      </c>
      <c r="N14" s="2">
        <v>19386.467512499999</v>
      </c>
    </row>
    <row r="15" spans="2:14" ht="12.95" customHeight="1" x14ac:dyDescent="0.2">
      <c r="B15" s="11" t="s">
        <v>43</v>
      </c>
      <c r="C15" s="1" t="s">
        <v>16</v>
      </c>
      <c r="D15" s="2">
        <v>10598.31429127</v>
      </c>
      <c r="E15" s="2">
        <v>465.40430163000002</v>
      </c>
      <c r="F15" s="21">
        <f t="shared" si="0"/>
        <v>386.41751796999995</v>
      </c>
      <c r="G15" s="21">
        <v>31.3775847</v>
      </c>
      <c r="H15" s="21">
        <v>0</v>
      </c>
      <c r="I15" s="21">
        <v>55.623198039999998</v>
      </c>
      <c r="J15" s="21">
        <v>299.41673522999997</v>
      </c>
      <c r="K15" s="21">
        <v>0</v>
      </c>
      <c r="L15" s="2">
        <v>39.893414239999998</v>
      </c>
      <c r="M15" s="2">
        <v>9706.5990574299994</v>
      </c>
      <c r="N15" s="2">
        <v>61.448583450000001</v>
      </c>
    </row>
    <row r="16" spans="2:14" ht="12.95" customHeight="1" x14ac:dyDescent="0.2">
      <c r="B16" s="11" t="s">
        <v>44</v>
      </c>
      <c r="C16" s="1" t="s">
        <v>17</v>
      </c>
      <c r="D16" s="2">
        <v>198.30618192</v>
      </c>
      <c r="E16" s="2">
        <v>11.844404519999999</v>
      </c>
      <c r="F16" s="21">
        <f t="shared" si="0"/>
        <v>184.67240090000001</v>
      </c>
      <c r="G16" s="21">
        <v>174.40062872999999</v>
      </c>
      <c r="H16" s="21">
        <v>0.70372429000000003</v>
      </c>
      <c r="I16" s="21">
        <v>0.39711256</v>
      </c>
      <c r="J16" s="21">
        <v>7.3619000000000004E-2</v>
      </c>
      <c r="K16" s="21">
        <v>9.0973163199999991</v>
      </c>
      <c r="L16" s="2">
        <v>1.7285083000000001</v>
      </c>
      <c r="M16" s="2">
        <v>6.0868199999999997E-2</v>
      </c>
      <c r="N16" s="2">
        <v>527.36467141000003</v>
      </c>
    </row>
    <row r="17" spans="2:14" ht="12.95" customHeight="1" x14ac:dyDescent="0.2">
      <c r="B17" s="12" t="s">
        <v>45</v>
      </c>
      <c r="C17" s="13" t="s">
        <v>18</v>
      </c>
      <c r="D17" s="14">
        <v>46159.417063756002</v>
      </c>
      <c r="E17" s="14">
        <v>37902.203005030999</v>
      </c>
      <c r="F17" s="22">
        <f t="shared" si="0"/>
        <v>1612.5003858870002</v>
      </c>
      <c r="G17" s="22">
        <v>850.20283985499998</v>
      </c>
      <c r="H17" s="22">
        <v>8.2667086100000002</v>
      </c>
      <c r="I17" s="22">
        <v>394.38682754199999</v>
      </c>
      <c r="J17" s="22">
        <v>342.69385111999998</v>
      </c>
      <c r="K17" s="22">
        <v>16.950158760000001</v>
      </c>
      <c r="L17" s="14">
        <v>5299.0018031879999</v>
      </c>
      <c r="M17" s="14">
        <v>1345.7118696499999</v>
      </c>
      <c r="N17" s="14">
        <v>3082.1047547170001</v>
      </c>
    </row>
    <row r="18" spans="2:14" ht="12.95" customHeight="1" x14ac:dyDescent="0.2">
      <c r="B18" s="10" t="s">
        <v>46</v>
      </c>
      <c r="C18" s="1"/>
      <c r="D18" s="3">
        <v>290415.49825380801</v>
      </c>
      <c r="E18" s="3">
        <v>129142.189930639</v>
      </c>
      <c r="F18" s="20">
        <f t="shared" si="0"/>
        <v>85104.929749317991</v>
      </c>
      <c r="G18" s="20">
        <v>65794.088745400994</v>
      </c>
      <c r="H18" s="20">
        <v>739.44981874999996</v>
      </c>
      <c r="I18" s="20">
        <v>6755.5189209580003</v>
      </c>
      <c r="J18" s="20">
        <v>4568.9602171790002</v>
      </c>
      <c r="K18" s="20">
        <v>7246.9120470300004</v>
      </c>
      <c r="L18" s="3">
        <v>56626.074784037999</v>
      </c>
      <c r="M18" s="3">
        <v>19542.303789812999</v>
      </c>
      <c r="N18" s="3">
        <v>26744.180302010998</v>
      </c>
    </row>
    <row r="19" spans="2:14" ht="12.95" customHeight="1" x14ac:dyDescent="0.2">
      <c r="B19" s="11" t="s">
        <v>38</v>
      </c>
      <c r="C19" s="1" t="s">
        <v>11</v>
      </c>
      <c r="D19" s="2">
        <v>344.72671191000001</v>
      </c>
      <c r="E19" s="2" t="s">
        <v>19</v>
      </c>
      <c r="F19" s="21">
        <f>+G19</f>
        <v>344.72671191000001</v>
      </c>
      <c r="G19" s="21">
        <v>344.72671191000001</v>
      </c>
      <c r="H19" s="21" t="s">
        <v>19</v>
      </c>
      <c r="I19" s="21" t="s">
        <v>19</v>
      </c>
      <c r="J19" s="21" t="s">
        <v>19</v>
      </c>
      <c r="K19" s="21" t="s">
        <v>19</v>
      </c>
      <c r="L19" s="2">
        <v>0</v>
      </c>
      <c r="M19" s="2" t="s">
        <v>19</v>
      </c>
      <c r="N19" s="2">
        <v>346.51593027000001</v>
      </c>
    </row>
    <row r="20" spans="2:14" ht="12.95" customHeight="1" x14ac:dyDescent="0.2">
      <c r="B20" s="11" t="s">
        <v>39</v>
      </c>
      <c r="C20" s="1" t="s">
        <v>12</v>
      </c>
      <c r="D20" s="2">
        <v>55420.170502109999</v>
      </c>
      <c r="E20" s="2" t="s">
        <v>19</v>
      </c>
      <c r="F20" s="21">
        <f>+G20</f>
        <v>55390.447912650001</v>
      </c>
      <c r="G20" s="21">
        <v>55390.447912650001</v>
      </c>
      <c r="H20" s="21" t="s">
        <v>19</v>
      </c>
      <c r="I20" s="21">
        <v>0</v>
      </c>
      <c r="J20" s="21" t="s">
        <v>19</v>
      </c>
      <c r="K20" s="21" t="s">
        <v>19</v>
      </c>
      <c r="L20" s="2">
        <v>29.722589459999998</v>
      </c>
      <c r="M20" s="2" t="s">
        <v>19</v>
      </c>
      <c r="N20" s="2">
        <v>7026.5339761200003</v>
      </c>
    </row>
    <row r="21" spans="2:14" ht="12.95" customHeight="1" x14ac:dyDescent="0.2">
      <c r="B21" s="11" t="s">
        <v>40</v>
      </c>
      <c r="C21" s="1" t="s">
        <v>13</v>
      </c>
      <c r="D21" s="2">
        <v>22196.550418639999</v>
      </c>
      <c r="E21" s="2">
        <v>2506.72146062</v>
      </c>
      <c r="F21" s="21">
        <f t="shared" si="0"/>
        <v>163.57971927</v>
      </c>
      <c r="G21" s="21">
        <v>163.57971927</v>
      </c>
      <c r="H21" s="21">
        <v>0</v>
      </c>
      <c r="I21" s="21">
        <v>0</v>
      </c>
      <c r="J21" s="21">
        <v>0</v>
      </c>
      <c r="K21" s="21">
        <v>0</v>
      </c>
      <c r="L21" s="2">
        <v>19526.249238749999</v>
      </c>
      <c r="M21" s="2">
        <v>0</v>
      </c>
      <c r="N21" s="2">
        <v>11172.81595778</v>
      </c>
    </row>
    <row r="22" spans="2:14" ht="12.95" customHeight="1" x14ac:dyDescent="0.2">
      <c r="B22" s="11" t="s">
        <v>41</v>
      </c>
      <c r="C22" s="1" t="s">
        <v>14</v>
      </c>
      <c r="D22" s="2">
        <v>78649.631084278997</v>
      </c>
      <c r="E22" s="2">
        <v>39978.038440137003</v>
      </c>
      <c r="F22" s="21">
        <f t="shared" si="0"/>
        <v>5170.6545965589994</v>
      </c>
      <c r="G22" s="21">
        <v>15.31788218</v>
      </c>
      <c r="H22" s="21">
        <v>5.2810953700000001</v>
      </c>
      <c r="I22" s="21">
        <v>5035.6404472089998</v>
      </c>
      <c r="J22" s="21">
        <v>20.869903699999998</v>
      </c>
      <c r="K22" s="21">
        <v>93.545268100000001</v>
      </c>
      <c r="L22" s="2">
        <v>15074.881256639999</v>
      </c>
      <c r="M22" s="2">
        <v>18426.056790942999</v>
      </c>
      <c r="N22" s="2">
        <v>1169.50336558</v>
      </c>
    </row>
    <row r="23" spans="2:14" ht="12.95" customHeight="1" x14ac:dyDescent="0.2">
      <c r="B23" s="11" t="s">
        <v>42</v>
      </c>
      <c r="C23" s="1" t="s">
        <v>15</v>
      </c>
      <c r="D23" s="2">
        <v>75485.240130906997</v>
      </c>
      <c r="E23" s="2">
        <v>46701.645761022002</v>
      </c>
      <c r="F23" s="21">
        <f t="shared" si="0"/>
        <v>12330.265083315</v>
      </c>
      <c r="G23" s="21">
        <v>9214.5098133800002</v>
      </c>
      <c r="H23" s="21">
        <v>724.64943798000002</v>
      </c>
      <c r="I23" s="21">
        <v>1403.872871545</v>
      </c>
      <c r="J23" s="21">
        <v>985.32175197000004</v>
      </c>
      <c r="K23" s="21">
        <v>1.91120844</v>
      </c>
      <c r="L23" s="2">
        <v>16453.329286569999</v>
      </c>
      <c r="M23" s="2">
        <v>0</v>
      </c>
      <c r="N23" s="2">
        <v>4721.0349317</v>
      </c>
    </row>
    <row r="24" spans="2:14" ht="12.95" customHeight="1" x14ac:dyDescent="0.2">
      <c r="B24" s="11" t="s">
        <v>43</v>
      </c>
      <c r="C24" s="1" t="s">
        <v>16</v>
      </c>
      <c r="D24" s="2">
        <v>10509.90727672</v>
      </c>
      <c r="E24" s="2">
        <v>0</v>
      </c>
      <c r="F24" s="21">
        <f t="shared" si="0"/>
        <v>10509.90727672</v>
      </c>
      <c r="G24" s="21">
        <v>0</v>
      </c>
      <c r="H24" s="21">
        <v>0</v>
      </c>
      <c r="I24" s="21">
        <v>0</v>
      </c>
      <c r="J24" s="21">
        <v>3364.2412107599998</v>
      </c>
      <c r="K24" s="21">
        <v>7145.6660659600002</v>
      </c>
      <c r="L24" s="2">
        <v>0</v>
      </c>
      <c r="M24" s="2">
        <v>0</v>
      </c>
      <c r="N24" s="2">
        <v>149.85559799999999</v>
      </c>
    </row>
    <row r="25" spans="2:14" ht="12.95" customHeight="1" x14ac:dyDescent="0.2">
      <c r="B25" s="11" t="s">
        <v>44</v>
      </c>
      <c r="C25" s="1" t="s">
        <v>17</v>
      </c>
      <c r="D25" s="2">
        <v>680.81349835000003</v>
      </c>
      <c r="E25" s="2">
        <v>199.15053804999999</v>
      </c>
      <c r="F25" s="21">
        <f t="shared" si="0"/>
        <v>270.84530942999999</v>
      </c>
      <c r="G25" s="21">
        <v>268.67497194999999</v>
      </c>
      <c r="H25" s="21">
        <v>2.3284010000000001E-2</v>
      </c>
      <c r="I25" s="21">
        <v>1.0093507799999999</v>
      </c>
      <c r="J25" s="21">
        <v>0</v>
      </c>
      <c r="K25" s="21">
        <v>1.13770269</v>
      </c>
      <c r="L25" s="2">
        <v>210.79179701000001</v>
      </c>
      <c r="M25" s="2">
        <v>2.5853859999999999E-2</v>
      </c>
      <c r="N25" s="2">
        <v>44.857354979999997</v>
      </c>
    </row>
    <row r="26" spans="2:14" ht="12.95" customHeight="1" x14ac:dyDescent="0.2">
      <c r="B26" s="11" t="s">
        <v>47</v>
      </c>
      <c r="C26" s="1" t="s">
        <v>18</v>
      </c>
      <c r="D26" s="2">
        <v>47128.458630891997</v>
      </c>
      <c r="E26" s="2">
        <v>39756.633730809997</v>
      </c>
      <c r="F26" s="21">
        <f t="shared" si="0"/>
        <v>924.5031394639999</v>
      </c>
      <c r="G26" s="21">
        <v>396.83173406100002</v>
      </c>
      <c r="H26" s="21">
        <v>9.49600139</v>
      </c>
      <c r="I26" s="21">
        <v>314.99625142399998</v>
      </c>
      <c r="J26" s="21">
        <v>198.52735074899999</v>
      </c>
      <c r="K26" s="21">
        <v>4.6518018400000001</v>
      </c>
      <c r="L26" s="2">
        <v>5331.1006156080002</v>
      </c>
      <c r="M26" s="2">
        <v>1116.2211450100001</v>
      </c>
      <c r="N26" s="2">
        <v>2113.063187581</v>
      </c>
    </row>
    <row r="27" spans="2:14" ht="12.95" customHeight="1" x14ac:dyDescent="0.2">
      <c r="B27" s="15" t="s">
        <v>48</v>
      </c>
      <c r="C27" s="16"/>
      <c r="D27" s="17">
        <v>-41397.773343426001</v>
      </c>
      <c r="E27" s="17">
        <v>-62823.431543892002</v>
      </c>
      <c r="F27" s="23">
        <f t="shared" si="0"/>
        <v>3699.511104355</v>
      </c>
      <c r="G27" s="23">
        <v>5133.550729134</v>
      </c>
      <c r="H27" s="23">
        <v>-65.416281670000004</v>
      </c>
      <c r="I27" s="23">
        <v>-554.69936648999999</v>
      </c>
      <c r="J27" s="23">
        <v>-813.92397661899997</v>
      </c>
      <c r="K27" s="23">
        <v>0</v>
      </c>
      <c r="L27" s="17">
        <v>-15454.42607141</v>
      </c>
      <c r="M27" s="17">
        <v>33180.573167520997</v>
      </c>
      <c r="N27" s="17">
        <v>41397.773343426001</v>
      </c>
    </row>
  </sheetData>
  <mergeCells count="4">
    <mergeCell ref="F6:K6"/>
    <mergeCell ref="B6:B7"/>
    <mergeCell ref="C6:C7"/>
    <mergeCell ref="D6:D7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H2" sqref="H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27" t="s">
        <v>84</v>
      </c>
      <c r="E2" s="6"/>
      <c r="H2" s="27"/>
    </row>
    <row r="3" spans="2:14" ht="12.95" customHeight="1" x14ac:dyDescent="0.2">
      <c r="B3" s="25" t="s">
        <v>95</v>
      </c>
    </row>
    <row r="4" spans="2:14" ht="12.95" customHeight="1" x14ac:dyDescent="0.2">
      <c r="B4" s="25"/>
    </row>
    <row r="5" spans="2:14" ht="12.95" customHeight="1" x14ac:dyDescent="0.2">
      <c r="B5" s="4"/>
    </row>
    <row r="6" spans="2:14" s="26" customFormat="1" ht="22.5" x14ac:dyDescent="0.2">
      <c r="B6" s="29" t="s">
        <v>20</v>
      </c>
      <c r="C6" s="31"/>
      <c r="D6" s="33" t="s">
        <v>21</v>
      </c>
      <c r="E6" s="8" t="s">
        <v>22</v>
      </c>
      <c r="F6" s="28" t="s">
        <v>23</v>
      </c>
      <c r="G6" s="28"/>
      <c r="H6" s="28"/>
      <c r="I6" s="28"/>
      <c r="J6" s="28"/>
      <c r="K6" s="28"/>
      <c r="L6" s="8" t="s">
        <v>24</v>
      </c>
      <c r="M6" s="8" t="s">
        <v>25</v>
      </c>
      <c r="N6" s="8" t="s">
        <v>26</v>
      </c>
    </row>
    <row r="7" spans="2:14" s="26" customFormat="1" ht="101.25" x14ac:dyDescent="0.2">
      <c r="B7" s="30"/>
      <c r="C7" s="32"/>
      <c r="D7" s="34"/>
      <c r="E7" s="8" t="s">
        <v>27</v>
      </c>
      <c r="F7" s="18" t="s">
        <v>28</v>
      </c>
      <c r="G7" s="18" t="s">
        <v>29</v>
      </c>
      <c r="H7" s="18" t="s">
        <v>30</v>
      </c>
      <c r="I7" s="18" t="s">
        <v>31</v>
      </c>
      <c r="J7" s="18" t="s">
        <v>32</v>
      </c>
      <c r="K7" s="18" t="s">
        <v>33</v>
      </c>
      <c r="L7" s="8" t="s">
        <v>34</v>
      </c>
      <c r="M7" s="8" t="s">
        <v>35</v>
      </c>
      <c r="N7" s="8" t="s">
        <v>36</v>
      </c>
    </row>
    <row r="8" spans="2:14" ht="12.95" customHeight="1" x14ac:dyDescent="0.2">
      <c r="B8" s="7"/>
      <c r="C8" s="7"/>
      <c r="D8" s="9" t="s">
        <v>0</v>
      </c>
      <c r="E8" s="9" t="s">
        <v>1</v>
      </c>
      <c r="F8" s="19" t="s">
        <v>2</v>
      </c>
      <c r="G8" s="19" t="s">
        <v>3</v>
      </c>
      <c r="H8" s="19" t="s">
        <v>4</v>
      </c>
      <c r="I8" s="19" t="s">
        <v>5</v>
      </c>
      <c r="J8" s="19" t="s">
        <v>6</v>
      </c>
      <c r="K8" s="19" t="s">
        <v>7</v>
      </c>
      <c r="L8" s="9" t="s">
        <v>8</v>
      </c>
      <c r="M8" s="9" t="s">
        <v>9</v>
      </c>
      <c r="N8" s="9" t="s">
        <v>10</v>
      </c>
    </row>
    <row r="9" spans="2:14" ht="12.95" customHeight="1" x14ac:dyDescent="0.2">
      <c r="B9" s="10" t="s">
        <v>37</v>
      </c>
      <c r="C9" s="1"/>
      <c r="D9" s="3">
        <v>252256.60911558499</v>
      </c>
      <c r="E9" s="3">
        <v>66333.459558033006</v>
      </c>
      <c r="F9" s="20">
        <f>+G9+H9+I9+J9+K9</f>
        <v>89900.518735381978</v>
      </c>
      <c r="G9" s="20">
        <v>71414.949390634996</v>
      </c>
      <c r="H9" s="20">
        <v>701.44794859000001</v>
      </c>
      <c r="I9" s="20">
        <v>6174.155871039</v>
      </c>
      <c r="J9" s="20">
        <v>3723.781063508</v>
      </c>
      <c r="K9" s="20">
        <v>7886.1844616099997</v>
      </c>
      <c r="L9" s="3">
        <v>42737.990547911002</v>
      </c>
      <c r="M9" s="3">
        <v>53284.640274259</v>
      </c>
      <c r="N9" s="3">
        <v>68567.822668919005</v>
      </c>
    </row>
    <row r="10" spans="2:14" ht="12.95" customHeight="1" x14ac:dyDescent="0.2">
      <c r="B10" s="11" t="s">
        <v>38</v>
      </c>
      <c r="C10" s="1" t="s">
        <v>11</v>
      </c>
      <c r="D10" s="2">
        <v>340.60473560999998</v>
      </c>
      <c r="E10" s="2" t="s">
        <v>19</v>
      </c>
      <c r="F10" s="21">
        <f>+G10</f>
        <v>340.60473560999998</v>
      </c>
      <c r="G10" s="21">
        <v>340.60473560999998</v>
      </c>
      <c r="H10" s="21" t="s">
        <v>19</v>
      </c>
      <c r="I10" s="21" t="s">
        <v>19</v>
      </c>
      <c r="J10" s="21" t="s">
        <v>19</v>
      </c>
      <c r="K10" s="21" t="s">
        <v>19</v>
      </c>
      <c r="L10" s="2">
        <v>0</v>
      </c>
      <c r="M10" s="2" t="s">
        <v>19</v>
      </c>
      <c r="N10" s="2">
        <v>337.96217121000001</v>
      </c>
    </row>
    <row r="11" spans="2:14" ht="12.95" customHeight="1" x14ac:dyDescent="0.2">
      <c r="B11" s="11" t="s">
        <v>39</v>
      </c>
      <c r="C11" s="1" t="s">
        <v>12</v>
      </c>
      <c r="D11" s="2">
        <v>54820.073708589996</v>
      </c>
      <c r="E11" s="2">
        <v>6217.4454180000002</v>
      </c>
      <c r="F11" s="21">
        <f t="shared" ref="F11:F27" si="0">+G11+H11+I11+J11+K11</f>
        <v>15708.64796638</v>
      </c>
      <c r="G11" s="21">
        <v>14437.416024120001</v>
      </c>
      <c r="H11" s="21">
        <v>58.845046009999997</v>
      </c>
      <c r="I11" s="21">
        <v>699.98082866000004</v>
      </c>
      <c r="J11" s="21">
        <v>379.10907748</v>
      </c>
      <c r="K11" s="21">
        <v>133.29699011</v>
      </c>
      <c r="L11" s="2">
        <v>5144.7054316800004</v>
      </c>
      <c r="M11" s="2">
        <v>27749.27489253</v>
      </c>
      <c r="N11" s="2">
        <v>9209.6247429300001</v>
      </c>
    </row>
    <row r="12" spans="2:14" ht="12.95" customHeight="1" x14ac:dyDescent="0.2">
      <c r="B12" s="11" t="s">
        <v>40</v>
      </c>
      <c r="C12" s="1" t="s">
        <v>13</v>
      </c>
      <c r="D12" s="2">
        <v>23970.879751010001</v>
      </c>
      <c r="E12" s="2">
        <v>96.23763984</v>
      </c>
      <c r="F12" s="21">
        <f t="shared" si="0"/>
        <v>23079.607850519998</v>
      </c>
      <c r="G12" s="21">
        <v>15628.58258479</v>
      </c>
      <c r="H12" s="21">
        <v>85.745090790000006</v>
      </c>
      <c r="I12" s="21">
        <v>61.073844719999997</v>
      </c>
      <c r="J12" s="21">
        <v>1978.31321828</v>
      </c>
      <c r="K12" s="21">
        <v>5325.8931119400004</v>
      </c>
      <c r="L12" s="2">
        <v>609.65970795999999</v>
      </c>
      <c r="M12" s="2">
        <v>185.37455269</v>
      </c>
      <c r="N12" s="2">
        <v>10329.59813758</v>
      </c>
    </row>
    <row r="13" spans="2:14" ht="12.95" customHeight="1" x14ac:dyDescent="0.2">
      <c r="B13" s="11" t="s">
        <v>41</v>
      </c>
      <c r="C13" s="1" t="s">
        <v>14</v>
      </c>
      <c r="D13" s="2">
        <v>53851.721248430003</v>
      </c>
      <c r="E13" s="2">
        <v>8533.1646529970003</v>
      </c>
      <c r="F13" s="21">
        <f t="shared" si="0"/>
        <v>43353.485641472995</v>
      </c>
      <c r="G13" s="21">
        <v>39081.755320969998</v>
      </c>
      <c r="H13" s="21">
        <v>3.3050642799999999</v>
      </c>
      <c r="I13" s="21">
        <v>3990.3946687530001</v>
      </c>
      <c r="J13" s="21">
        <v>278.03058747</v>
      </c>
      <c r="K13" s="21">
        <v>0</v>
      </c>
      <c r="L13" s="2">
        <v>1896.1753785799999</v>
      </c>
      <c r="M13" s="2">
        <v>68.895575379999997</v>
      </c>
      <c r="N13" s="2">
        <v>25851.31027555</v>
      </c>
    </row>
    <row r="14" spans="2:14" ht="12.95" customHeight="1" x14ac:dyDescent="0.2">
      <c r="B14" s="11" t="s">
        <v>42</v>
      </c>
      <c r="C14" s="1" t="s">
        <v>15</v>
      </c>
      <c r="D14" s="2">
        <v>61777.369775282998</v>
      </c>
      <c r="E14" s="2">
        <v>13195.306142726</v>
      </c>
      <c r="F14" s="21">
        <f t="shared" si="0"/>
        <v>5279.6084337000002</v>
      </c>
      <c r="G14" s="21">
        <v>809.63819421000005</v>
      </c>
      <c r="H14" s="21">
        <v>547.29448907999995</v>
      </c>
      <c r="I14" s="21">
        <v>987.41231519999997</v>
      </c>
      <c r="J14" s="21">
        <v>551.78959277000001</v>
      </c>
      <c r="K14" s="21">
        <v>2383.4738424400002</v>
      </c>
      <c r="L14" s="2">
        <v>29741.721334279999</v>
      </c>
      <c r="M14" s="2">
        <v>13560.733864577</v>
      </c>
      <c r="N14" s="2">
        <v>18973.276521799999</v>
      </c>
    </row>
    <row r="15" spans="2:14" ht="12.95" customHeight="1" x14ac:dyDescent="0.2">
      <c r="B15" s="11" t="s">
        <v>43</v>
      </c>
      <c r="C15" s="1" t="s">
        <v>16</v>
      </c>
      <c r="D15" s="2">
        <v>11211.57898719</v>
      </c>
      <c r="E15" s="2">
        <v>438.56448103999998</v>
      </c>
      <c r="F15" s="21">
        <f t="shared" si="0"/>
        <v>316.21565903999999</v>
      </c>
      <c r="G15" s="21">
        <v>29.817891159999999</v>
      </c>
      <c r="H15" s="21">
        <v>0</v>
      </c>
      <c r="I15" s="21">
        <v>54.113347830000002</v>
      </c>
      <c r="J15" s="21">
        <v>232.28442004999999</v>
      </c>
      <c r="K15" s="21">
        <v>0</v>
      </c>
      <c r="L15" s="2">
        <v>34.759896959999999</v>
      </c>
      <c r="M15" s="2">
        <v>10422.038950149999</v>
      </c>
      <c r="N15" s="2">
        <v>61.558930850000003</v>
      </c>
    </row>
    <row r="16" spans="2:14" ht="12.95" customHeight="1" x14ac:dyDescent="0.2">
      <c r="B16" s="11" t="s">
        <v>44</v>
      </c>
      <c r="C16" s="1" t="s">
        <v>17</v>
      </c>
      <c r="D16" s="2">
        <v>246.67050402999999</v>
      </c>
      <c r="E16" s="2">
        <v>6.9032798800000004</v>
      </c>
      <c r="F16" s="21">
        <f t="shared" si="0"/>
        <v>239.60958893000003</v>
      </c>
      <c r="G16" s="21">
        <v>228.98255936000001</v>
      </c>
      <c r="H16" s="21">
        <v>0.43342301</v>
      </c>
      <c r="I16" s="21">
        <v>0.68804359000000004</v>
      </c>
      <c r="J16" s="21">
        <v>0.110458</v>
      </c>
      <c r="K16" s="21">
        <v>9.3951049700000002</v>
      </c>
      <c r="L16" s="2">
        <v>0</v>
      </c>
      <c r="M16" s="2">
        <v>0.15763521999999999</v>
      </c>
      <c r="N16" s="2">
        <v>748.54415688999995</v>
      </c>
    </row>
    <row r="17" spans="2:14" ht="12.95" customHeight="1" x14ac:dyDescent="0.2">
      <c r="B17" s="12" t="s">
        <v>45</v>
      </c>
      <c r="C17" s="13" t="s">
        <v>18</v>
      </c>
      <c r="D17" s="14">
        <v>46037.710405441998</v>
      </c>
      <c r="E17" s="14">
        <v>37845.837943550003</v>
      </c>
      <c r="F17" s="22">
        <f t="shared" si="0"/>
        <v>1582.7388597290001</v>
      </c>
      <c r="G17" s="22">
        <v>858.152080415</v>
      </c>
      <c r="H17" s="22">
        <v>5.8248354200000003</v>
      </c>
      <c r="I17" s="22">
        <v>380.49282228599998</v>
      </c>
      <c r="J17" s="22">
        <v>304.14370945799999</v>
      </c>
      <c r="K17" s="22">
        <v>34.125412150000002</v>
      </c>
      <c r="L17" s="14">
        <v>5310.9687984510001</v>
      </c>
      <c r="M17" s="14">
        <v>1298.1648037120001</v>
      </c>
      <c r="N17" s="14">
        <v>3055.9477321089998</v>
      </c>
    </row>
    <row r="18" spans="2:14" ht="12.95" customHeight="1" x14ac:dyDescent="0.2">
      <c r="B18" s="10" t="s">
        <v>46</v>
      </c>
      <c r="C18" s="1"/>
      <c r="D18" s="3">
        <v>293413.47301189101</v>
      </c>
      <c r="E18" s="3">
        <v>128535.852455706</v>
      </c>
      <c r="F18" s="20">
        <f t="shared" si="0"/>
        <v>86248.157610627008</v>
      </c>
      <c r="G18" s="20">
        <v>66480.226981781001</v>
      </c>
      <c r="H18" s="20">
        <v>731.74225665999995</v>
      </c>
      <c r="I18" s="20">
        <v>6602.2005439570003</v>
      </c>
      <c r="J18" s="20">
        <v>4547.8033666190004</v>
      </c>
      <c r="K18" s="20">
        <v>7886.1844616099997</v>
      </c>
      <c r="L18" s="3">
        <v>59297.792182215999</v>
      </c>
      <c r="M18" s="3">
        <v>19331.670763342001</v>
      </c>
      <c r="N18" s="3">
        <v>27410.958772613001</v>
      </c>
    </row>
    <row r="19" spans="2:14" ht="12.95" customHeight="1" x14ac:dyDescent="0.2">
      <c r="B19" s="11" t="s">
        <v>38</v>
      </c>
      <c r="C19" s="1" t="s">
        <v>11</v>
      </c>
      <c r="D19" s="2">
        <v>337.96217121000001</v>
      </c>
      <c r="E19" s="2" t="s">
        <v>19</v>
      </c>
      <c r="F19" s="21">
        <f>+G19</f>
        <v>337.96217121000001</v>
      </c>
      <c r="G19" s="21">
        <v>337.96217121000001</v>
      </c>
      <c r="H19" s="21" t="s">
        <v>19</v>
      </c>
      <c r="I19" s="21" t="s">
        <v>19</v>
      </c>
      <c r="J19" s="21" t="s">
        <v>19</v>
      </c>
      <c r="K19" s="21" t="s">
        <v>19</v>
      </c>
      <c r="L19" s="2">
        <v>0</v>
      </c>
      <c r="M19" s="2" t="s">
        <v>19</v>
      </c>
      <c r="N19" s="2">
        <v>340.60473560999998</v>
      </c>
    </row>
    <row r="20" spans="2:14" ht="12.95" customHeight="1" x14ac:dyDescent="0.2">
      <c r="B20" s="11" t="s">
        <v>39</v>
      </c>
      <c r="C20" s="1" t="s">
        <v>12</v>
      </c>
      <c r="D20" s="2">
        <v>56070.4117979</v>
      </c>
      <c r="E20" s="2" t="s">
        <v>19</v>
      </c>
      <c r="F20" s="21">
        <f>+G20</f>
        <v>56041.876185749999</v>
      </c>
      <c r="G20" s="21">
        <v>56041.876185749999</v>
      </c>
      <c r="H20" s="21" t="s">
        <v>19</v>
      </c>
      <c r="I20" s="21">
        <v>0</v>
      </c>
      <c r="J20" s="21" t="s">
        <v>19</v>
      </c>
      <c r="K20" s="21" t="s">
        <v>19</v>
      </c>
      <c r="L20" s="2">
        <v>28.535612149999999</v>
      </c>
      <c r="M20" s="2" t="s">
        <v>19</v>
      </c>
      <c r="N20" s="2">
        <v>7959.2866536199999</v>
      </c>
    </row>
    <row r="21" spans="2:14" ht="12.95" customHeight="1" x14ac:dyDescent="0.2">
      <c r="B21" s="11" t="s">
        <v>40</v>
      </c>
      <c r="C21" s="1" t="s">
        <v>13</v>
      </c>
      <c r="D21" s="2">
        <v>23674.852098250001</v>
      </c>
      <c r="E21" s="2">
        <v>2363.5661431100002</v>
      </c>
      <c r="F21" s="21">
        <f t="shared" si="0"/>
        <v>170.16592487</v>
      </c>
      <c r="G21" s="21">
        <v>170.16592487</v>
      </c>
      <c r="H21" s="21">
        <v>0</v>
      </c>
      <c r="I21" s="21">
        <v>0</v>
      </c>
      <c r="J21" s="21">
        <v>0</v>
      </c>
      <c r="K21" s="21">
        <v>0</v>
      </c>
      <c r="L21" s="2">
        <v>21141.120030270002</v>
      </c>
      <c r="M21" s="2">
        <v>0</v>
      </c>
      <c r="N21" s="2">
        <v>10625.62579034</v>
      </c>
    </row>
    <row r="22" spans="2:14" ht="12.95" customHeight="1" x14ac:dyDescent="0.2">
      <c r="B22" s="11" t="s">
        <v>41</v>
      </c>
      <c r="C22" s="1" t="s">
        <v>14</v>
      </c>
      <c r="D22" s="2">
        <v>78516.715823070001</v>
      </c>
      <c r="E22" s="2">
        <v>39676.233614317003</v>
      </c>
      <c r="F22" s="21">
        <f t="shared" si="0"/>
        <v>5005.421493891</v>
      </c>
      <c r="G22" s="21">
        <v>28.968143950000002</v>
      </c>
      <c r="H22" s="21">
        <v>6.7787970499999997</v>
      </c>
      <c r="I22" s="21">
        <v>4876.2234274709999</v>
      </c>
      <c r="J22" s="21">
        <v>65.854391879999994</v>
      </c>
      <c r="K22" s="21">
        <v>27.596733539999999</v>
      </c>
      <c r="L22" s="2">
        <v>15571.41583765</v>
      </c>
      <c r="M22" s="2">
        <v>18263.644877211998</v>
      </c>
      <c r="N22" s="2">
        <v>1186.31570091</v>
      </c>
    </row>
    <row r="23" spans="2:14" ht="12.95" customHeight="1" x14ac:dyDescent="0.2">
      <c r="B23" s="11" t="s">
        <v>42</v>
      </c>
      <c r="C23" s="1" t="s">
        <v>15</v>
      </c>
      <c r="D23" s="2">
        <v>75762.334382203</v>
      </c>
      <c r="E23" s="2">
        <v>46865.608941972998</v>
      </c>
      <c r="F23" s="21">
        <f t="shared" si="0"/>
        <v>12344.962875549998</v>
      </c>
      <c r="G23" s="21">
        <v>9253.8583983099998</v>
      </c>
      <c r="H23" s="21">
        <v>714.29918280000004</v>
      </c>
      <c r="I23" s="21">
        <v>1381.30799045</v>
      </c>
      <c r="J23" s="21">
        <v>993.58609554999998</v>
      </c>
      <c r="K23" s="21">
        <v>1.91120844</v>
      </c>
      <c r="L23" s="2">
        <v>16551.762564680001</v>
      </c>
      <c r="M23" s="2">
        <v>0</v>
      </c>
      <c r="N23" s="2">
        <v>4988.3119148799997</v>
      </c>
    </row>
    <row r="24" spans="2:14" ht="12.95" customHeight="1" x14ac:dyDescent="0.2">
      <c r="B24" s="11" t="s">
        <v>43</v>
      </c>
      <c r="C24" s="1" t="s">
        <v>16</v>
      </c>
      <c r="D24" s="2">
        <v>11129.11718619</v>
      </c>
      <c r="E24" s="2">
        <v>0</v>
      </c>
      <c r="F24" s="21">
        <f t="shared" si="0"/>
        <v>11129.11718619</v>
      </c>
      <c r="G24" s="21">
        <v>0</v>
      </c>
      <c r="H24" s="21">
        <v>0</v>
      </c>
      <c r="I24" s="21">
        <v>0</v>
      </c>
      <c r="J24" s="21">
        <v>3286.6634578600001</v>
      </c>
      <c r="K24" s="21">
        <v>7842.4537283299996</v>
      </c>
      <c r="L24" s="2">
        <v>0</v>
      </c>
      <c r="M24" s="2">
        <v>0</v>
      </c>
      <c r="N24" s="2">
        <v>144.02073185</v>
      </c>
    </row>
    <row r="25" spans="2:14" ht="12.95" customHeight="1" x14ac:dyDescent="0.2">
      <c r="B25" s="11" t="s">
        <v>44</v>
      </c>
      <c r="C25" s="1" t="s">
        <v>17</v>
      </c>
      <c r="D25" s="2">
        <v>952.61569692</v>
      </c>
      <c r="E25" s="2">
        <v>181.36023954999999</v>
      </c>
      <c r="F25" s="21">
        <f t="shared" si="0"/>
        <v>280.51582049999996</v>
      </c>
      <c r="G25" s="21">
        <v>278.29299927</v>
      </c>
      <c r="H25" s="21">
        <v>2.58654E-3</v>
      </c>
      <c r="I25" s="21">
        <v>1.1459950400000001</v>
      </c>
      <c r="J25" s="21">
        <v>0</v>
      </c>
      <c r="K25" s="21">
        <v>1.07423965</v>
      </c>
      <c r="L25" s="2">
        <v>490.70941413000003</v>
      </c>
      <c r="M25" s="2">
        <v>3.0222740000000001E-2</v>
      </c>
      <c r="N25" s="2">
        <v>42.598964000000002</v>
      </c>
    </row>
    <row r="26" spans="2:14" ht="12.95" customHeight="1" x14ac:dyDescent="0.2">
      <c r="B26" s="11" t="s">
        <v>47</v>
      </c>
      <c r="C26" s="1" t="s">
        <v>18</v>
      </c>
      <c r="D26" s="2">
        <v>46969.463856148002</v>
      </c>
      <c r="E26" s="2">
        <v>39449.083516756</v>
      </c>
      <c r="F26" s="21">
        <f t="shared" si="0"/>
        <v>938.13595266599987</v>
      </c>
      <c r="G26" s="21">
        <v>369.10315842099999</v>
      </c>
      <c r="H26" s="21">
        <v>10.661690269999999</v>
      </c>
      <c r="I26" s="21">
        <v>343.52313099600002</v>
      </c>
      <c r="J26" s="21">
        <v>201.69942132899999</v>
      </c>
      <c r="K26" s="21">
        <v>13.14855165</v>
      </c>
      <c r="L26" s="2">
        <v>5514.2487233359998</v>
      </c>
      <c r="M26" s="2">
        <v>1067.9956633899999</v>
      </c>
      <c r="N26" s="2">
        <v>2124.1942814029999</v>
      </c>
    </row>
    <row r="27" spans="2:14" ht="12.95" customHeight="1" x14ac:dyDescent="0.2">
      <c r="B27" s="15" t="s">
        <v>48</v>
      </c>
      <c r="C27" s="16"/>
      <c r="D27" s="17">
        <v>-41156.863896306</v>
      </c>
      <c r="E27" s="17">
        <v>-62202.392897673002</v>
      </c>
      <c r="F27" s="23">
        <f t="shared" si="0"/>
        <v>3652.3611247549998</v>
      </c>
      <c r="G27" s="23">
        <v>4934.7224088539997</v>
      </c>
      <c r="H27" s="23">
        <v>-30.29430807</v>
      </c>
      <c r="I27" s="23">
        <v>-428.044672918</v>
      </c>
      <c r="J27" s="23">
        <v>-824.02230311100004</v>
      </c>
      <c r="K27" s="23">
        <v>0</v>
      </c>
      <c r="L27" s="17">
        <v>-16559.801634305</v>
      </c>
      <c r="M27" s="17">
        <v>33952.969510916999</v>
      </c>
      <c r="N27" s="17">
        <v>41156.863896306</v>
      </c>
    </row>
  </sheetData>
  <mergeCells count="4">
    <mergeCell ref="F6:K6"/>
    <mergeCell ref="B6:B7"/>
    <mergeCell ref="C6:C7"/>
    <mergeCell ref="D6:D7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H2" sqref="H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27" t="s">
        <v>83</v>
      </c>
      <c r="E2" s="6"/>
      <c r="H2" s="27"/>
    </row>
    <row r="3" spans="2:14" ht="12.95" customHeight="1" x14ac:dyDescent="0.2">
      <c r="B3" s="25" t="s">
        <v>95</v>
      </c>
    </row>
    <row r="4" spans="2:14" ht="12.95" customHeight="1" x14ac:dyDescent="0.2">
      <c r="B4" s="25"/>
    </row>
    <row r="5" spans="2:14" ht="12.95" customHeight="1" x14ac:dyDescent="0.2">
      <c r="B5" s="4"/>
    </row>
    <row r="6" spans="2:14" s="26" customFormat="1" ht="22.5" x14ac:dyDescent="0.2">
      <c r="B6" s="29" t="s">
        <v>20</v>
      </c>
      <c r="C6" s="31"/>
      <c r="D6" s="33" t="s">
        <v>21</v>
      </c>
      <c r="E6" s="8" t="s">
        <v>22</v>
      </c>
      <c r="F6" s="28" t="s">
        <v>23</v>
      </c>
      <c r="G6" s="28"/>
      <c r="H6" s="28"/>
      <c r="I6" s="28"/>
      <c r="J6" s="28"/>
      <c r="K6" s="28"/>
      <c r="L6" s="8" t="s">
        <v>24</v>
      </c>
      <c r="M6" s="8" t="s">
        <v>25</v>
      </c>
      <c r="N6" s="8" t="s">
        <v>26</v>
      </c>
    </row>
    <row r="7" spans="2:14" s="26" customFormat="1" ht="101.25" x14ac:dyDescent="0.2">
      <c r="B7" s="30"/>
      <c r="C7" s="32"/>
      <c r="D7" s="34"/>
      <c r="E7" s="8" t="s">
        <v>27</v>
      </c>
      <c r="F7" s="18" t="s">
        <v>28</v>
      </c>
      <c r="G7" s="18" t="s">
        <v>29</v>
      </c>
      <c r="H7" s="18" t="s">
        <v>30</v>
      </c>
      <c r="I7" s="18" t="s">
        <v>31</v>
      </c>
      <c r="J7" s="18" t="s">
        <v>32</v>
      </c>
      <c r="K7" s="18" t="s">
        <v>33</v>
      </c>
      <c r="L7" s="8" t="s">
        <v>34</v>
      </c>
      <c r="M7" s="8" t="s">
        <v>35</v>
      </c>
      <c r="N7" s="8" t="s">
        <v>36</v>
      </c>
    </row>
    <row r="8" spans="2:14" ht="12.95" customHeight="1" x14ac:dyDescent="0.2">
      <c r="B8" s="7"/>
      <c r="C8" s="7"/>
      <c r="D8" s="9" t="s">
        <v>0</v>
      </c>
      <c r="E8" s="9" t="s">
        <v>1</v>
      </c>
      <c r="F8" s="19" t="s">
        <v>2</v>
      </c>
      <c r="G8" s="19" t="s">
        <v>3</v>
      </c>
      <c r="H8" s="19" t="s">
        <v>4</v>
      </c>
      <c r="I8" s="19" t="s">
        <v>5</v>
      </c>
      <c r="J8" s="19" t="s">
        <v>6</v>
      </c>
      <c r="K8" s="19" t="s">
        <v>7</v>
      </c>
      <c r="L8" s="9" t="s">
        <v>8</v>
      </c>
      <c r="M8" s="9" t="s">
        <v>9</v>
      </c>
      <c r="N8" s="9" t="s">
        <v>10</v>
      </c>
    </row>
    <row r="9" spans="2:14" ht="12.95" customHeight="1" x14ac:dyDescent="0.2">
      <c r="B9" s="10" t="s">
        <v>37</v>
      </c>
      <c r="C9" s="1"/>
      <c r="D9" s="3">
        <v>251829.57242255699</v>
      </c>
      <c r="E9" s="3">
        <v>66252.200308804997</v>
      </c>
      <c r="F9" s="20">
        <f>+G9+H9+I9+J9+K9</f>
        <v>89593.849697997983</v>
      </c>
      <c r="G9" s="20">
        <v>69996.646424834995</v>
      </c>
      <c r="H9" s="20">
        <v>688.88887824999995</v>
      </c>
      <c r="I9" s="20">
        <v>6305.0995844030003</v>
      </c>
      <c r="J9" s="20">
        <v>4116.4112050000003</v>
      </c>
      <c r="K9" s="20">
        <v>8486.8036055100001</v>
      </c>
      <c r="L9" s="3">
        <v>42004.586332667997</v>
      </c>
      <c r="M9" s="3">
        <v>53978.936083086002</v>
      </c>
      <c r="N9" s="3">
        <v>69667.960169061</v>
      </c>
    </row>
    <row r="10" spans="2:14" ht="12.95" customHeight="1" x14ac:dyDescent="0.2">
      <c r="B10" s="11" t="s">
        <v>38</v>
      </c>
      <c r="C10" s="1" t="s">
        <v>11</v>
      </c>
      <c r="D10" s="2">
        <v>343.78080360000001</v>
      </c>
      <c r="E10" s="2" t="s">
        <v>19</v>
      </c>
      <c r="F10" s="21">
        <f>+G10</f>
        <v>343.78080360000001</v>
      </c>
      <c r="G10" s="21">
        <v>343.78080360000001</v>
      </c>
      <c r="H10" s="21" t="s">
        <v>19</v>
      </c>
      <c r="I10" s="21" t="s">
        <v>19</v>
      </c>
      <c r="J10" s="21" t="s">
        <v>19</v>
      </c>
      <c r="K10" s="21" t="s">
        <v>19</v>
      </c>
      <c r="L10" s="2">
        <v>0</v>
      </c>
      <c r="M10" s="2" t="s">
        <v>19</v>
      </c>
      <c r="N10" s="2">
        <v>341.12674012999997</v>
      </c>
    </row>
    <row r="11" spans="2:14" ht="12.95" customHeight="1" x14ac:dyDescent="0.2">
      <c r="B11" s="11" t="s">
        <v>39</v>
      </c>
      <c r="C11" s="1" t="s">
        <v>12</v>
      </c>
      <c r="D11" s="2">
        <v>53355.091351540003</v>
      </c>
      <c r="E11" s="2">
        <v>6100.31781194</v>
      </c>
      <c r="F11" s="21">
        <f t="shared" ref="F11:F27" si="0">+G11+H11+I11+J11+K11</f>
        <v>14709.208035840002</v>
      </c>
      <c r="G11" s="21">
        <v>13403.39942193</v>
      </c>
      <c r="H11" s="21">
        <v>58.301838490000002</v>
      </c>
      <c r="I11" s="21">
        <v>688.46029853000005</v>
      </c>
      <c r="J11" s="21">
        <v>371.07399140000001</v>
      </c>
      <c r="K11" s="21">
        <v>187.97248549</v>
      </c>
      <c r="L11" s="2">
        <v>4318.6304838300002</v>
      </c>
      <c r="M11" s="2">
        <v>28226.935019929999</v>
      </c>
      <c r="N11" s="2">
        <v>9433.2749102800008</v>
      </c>
    </row>
    <row r="12" spans="2:14" ht="12.95" customHeight="1" x14ac:dyDescent="0.2">
      <c r="B12" s="11" t="s">
        <v>40</v>
      </c>
      <c r="C12" s="1" t="s">
        <v>13</v>
      </c>
      <c r="D12" s="2">
        <v>25004.715516110002</v>
      </c>
      <c r="E12" s="2">
        <v>101.31619594</v>
      </c>
      <c r="F12" s="21">
        <f t="shared" si="0"/>
        <v>24059.245870980001</v>
      </c>
      <c r="G12" s="21">
        <v>15535.51435179</v>
      </c>
      <c r="H12" s="21">
        <v>113.63749785</v>
      </c>
      <c r="I12" s="21">
        <v>81.774249589999997</v>
      </c>
      <c r="J12" s="21">
        <v>2246.5003440999999</v>
      </c>
      <c r="K12" s="21">
        <v>6081.8194276499999</v>
      </c>
      <c r="L12" s="2">
        <v>638.75966786000004</v>
      </c>
      <c r="M12" s="2">
        <v>205.39378133</v>
      </c>
      <c r="N12" s="2">
        <v>10333.416638369999</v>
      </c>
    </row>
    <row r="13" spans="2:14" ht="12.95" customHeight="1" x14ac:dyDescent="0.2">
      <c r="B13" s="11" t="s">
        <v>41</v>
      </c>
      <c r="C13" s="1" t="s">
        <v>14</v>
      </c>
      <c r="D13" s="2">
        <v>53584.483912921998</v>
      </c>
      <c r="E13" s="2">
        <v>8543.4046797150004</v>
      </c>
      <c r="F13" s="21">
        <f t="shared" si="0"/>
        <v>42960.723391136999</v>
      </c>
      <c r="G13" s="21">
        <v>38717.569852690001</v>
      </c>
      <c r="H13" s="21">
        <v>4.3925454799999999</v>
      </c>
      <c r="I13" s="21">
        <v>3960.7881604270001</v>
      </c>
      <c r="J13" s="21">
        <v>277.97283254000001</v>
      </c>
      <c r="K13" s="21">
        <v>0</v>
      </c>
      <c r="L13" s="2">
        <v>2010.57473633</v>
      </c>
      <c r="M13" s="2">
        <v>69.781105740000001</v>
      </c>
      <c r="N13" s="2">
        <v>26325.97153513</v>
      </c>
    </row>
    <row r="14" spans="2:14" ht="12.95" customHeight="1" x14ac:dyDescent="0.2">
      <c r="B14" s="11" t="s">
        <v>42</v>
      </c>
      <c r="C14" s="1" t="s">
        <v>15</v>
      </c>
      <c r="D14" s="2">
        <v>61487.304770397001</v>
      </c>
      <c r="E14" s="2">
        <v>13479.320946159</v>
      </c>
      <c r="F14" s="21">
        <f t="shared" si="0"/>
        <v>5030.2169407179999</v>
      </c>
      <c r="G14" s="21">
        <v>821.03349408999998</v>
      </c>
      <c r="H14" s="21">
        <v>501.51448793999998</v>
      </c>
      <c r="I14" s="21">
        <v>929.44782721800004</v>
      </c>
      <c r="J14" s="21">
        <v>572.27626220000002</v>
      </c>
      <c r="K14" s="21">
        <v>2205.9448692699998</v>
      </c>
      <c r="L14" s="2">
        <v>29712.767673990002</v>
      </c>
      <c r="M14" s="2">
        <v>13264.99920953</v>
      </c>
      <c r="N14" s="2">
        <v>18876.4200753</v>
      </c>
    </row>
    <row r="15" spans="2:14" ht="12.95" customHeight="1" x14ac:dyDescent="0.2">
      <c r="B15" s="11" t="s">
        <v>43</v>
      </c>
      <c r="C15" s="1" t="s">
        <v>16</v>
      </c>
      <c r="D15" s="2">
        <v>11632.91791975</v>
      </c>
      <c r="E15" s="2">
        <v>443.20317377999999</v>
      </c>
      <c r="F15" s="21">
        <f t="shared" si="0"/>
        <v>388.78110630000003</v>
      </c>
      <c r="G15" s="21">
        <v>29.887937300000001</v>
      </c>
      <c r="H15" s="21">
        <v>0</v>
      </c>
      <c r="I15" s="21">
        <v>51.350395290000002</v>
      </c>
      <c r="J15" s="21">
        <v>307.54277371000001</v>
      </c>
      <c r="K15" s="21">
        <v>0</v>
      </c>
      <c r="L15" s="2">
        <v>46.3785405</v>
      </c>
      <c r="M15" s="2">
        <v>10754.55509917</v>
      </c>
      <c r="N15" s="2">
        <v>60.884299319999997</v>
      </c>
    </row>
    <row r="16" spans="2:14" ht="12.95" customHeight="1" x14ac:dyDescent="0.2">
      <c r="B16" s="11" t="s">
        <v>44</v>
      </c>
      <c r="C16" s="1" t="s">
        <v>17</v>
      </c>
      <c r="D16" s="2">
        <v>265.81021471999998</v>
      </c>
      <c r="E16" s="2">
        <v>8.3873960699999994</v>
      </c>
      <c r="F16" s="21">
        <f t="shared" si="0"/>
        <v>257.32809014000003</v>
      </c>
      <c r="G16" s="21">
        <v>252.56778714999999</v>
      </c>
      <c r="H16" s="21">
        <v>0.33218930000000002</v>
      </c>
      <c r="I16" s="21">
        <v>0.34343871999999998</v>
      </c>
      <c r="J16" s="21">
        <v>8.9749999999999996E-2</v>
      </c>
      <c r="K16" s="21">
        <v>3.99492497</v>
      </c>
      <c r="L16" s="2">
        <v>0</v>
      </c>
      <c r="M16" s="2">
        <v>9.4728510000000002E-2</v>
      </c>
      <c r="N16" s="2">
        <v>846.83281725999996</v>
      </c>
    </row>
    <row r="17" spans="2:14" ht="12.95" customHeight="1" x14ac:dyDescent="0.2">
      <c r="B17" s="12" t="s">
        <v>45</v>
      </c>
      <c r="C17" s="13" t="s">
        <v>18</v>
      </c>
      <c r="D17" s="14">
        <v>46155.467933517997</v>
      </c>
      <c r="E17" s="14">
        <v>37576.250105200997</v>
      </c>
      <c r="F17" s="22">
        <f t="shared" si="0"/>
        <v>1844.5654592829999</v>
      </c>
      <c r="G17" s="22">
        <v>892.89277628499997</v>
      </c>
      <c r="H17" s="22">
        <v>10.71031919</v>
      </c>
      <c r="I17" s="22">
        <v>592.93521462800004</v>
      </c>
      <c r="J17" s="22">
        <v>340.95525105000002</v>
      </c>
      <c r="K17" s="22">
        <v>7.0718981300000001</v>
      </c>
      <c r="L17" s="14">
        <v>5277.4752301580002</v>
      </c>
      <c r="M17" s="14">
        <v>1457.1771388760001</v>
      </c>
      <c r="N17" s="14">
        <v>3450.0331532710002</v>
      </c>
    </row>
    <row r="18" spans="2:14" ht="12.95" customHeight="1" x14ac:dyDescent="0.2">
      <c r="B18" s="10" t="s">
        <v>46</v>
      </c>
      <c r="C18" s="1"/>
      <c r="D18" s="3">
        <v>294128.22969473299</v>
      </c>
      <c r="E18" s="3">
        <v>129314.05891741101</v>
      </c>
      <c r="F18" s="20">
        <f t="shared" si="0"/>
        <v>86192.352767258999</v>
      </c>
      <c r="G18" s="20">
        <v>65551.375849211006</v>
      </c>
      <c r="H18" s="20">
        <v>734.38930745000005</v>
      </c>
      <c r="I18" s="20">
        <v>6663.6068064159999</v>
      </c>
      <c r="J18" s="20">
        <v>4756.1771986719996</v>
      </c>
      <c r="K18" s="20">
        <v>8486.8036055100001</v>
      </c>
      <c r="L18" s="3">
        <v>59267.992318559001</v>
      </c>
      <c r="M18" s="3">
        <v>19353.825691504</v>
      </c>
      <c r="N18" s="3">
        <v>27369.302896885001</v>
      </c>
    </row>
    <row r="19" spans="2:14" ht="12.95" customHeight="1" x14ac:dyDescent="0.2">
      <c r="B19" s="11" t="s">
        <v>38</v>
      </c>
      <c r="C19" s="1" t="s">
        <v>11</v>
      </c>
      <c r="D19" s="2">
        <v>341.12674012999997</v>
      </c>
      <c r="E19" s="2" t="s">
        <v>19</v>
      </c>
      <c r="F19" s="21">
        <f>+G19</f>
        <v>341.12674012999997</v>
      </c>
      <c r="G19" s="21">
        <v>341.12674012999997</v>
      </c>
      <c r="H19" s="21" t="s">
        <v>19</v>
      </c>
      <c r="I19" s="21" t="s">
        <v>19</v>
      </c>
      <c r="J19" s="21" t="s">
        <v>19</v>
      </c>
      <c r="K19" s="21" t="s">
        <v>19</v>
      </c>
      <c r="L19" s="2">
        <v>0</v>
      </c>
      <c r="M19" s="2" t="s">
        <v>19</v>
      </c>
      <c r="N19" s="2">
        <v>343.78080360000001</v>
      </c>
    </row>
    <row r="20" spans="2:14" ht="12.95" customHeight="1" x14ac:dyDescent="0.2">
      <c r="B20" s="11" t="s">
        <v>39</v>
      </c>
      <c r="C20" s="1" t="s">
        <v>12</v>
      </c>
      <c r="D20" s="2">
        <v>55333.99547591</v>
      </c>
      <c r="E20" s="2" t="s">
        <v>19</v>
      </c>
      <c r="F20" s="21">
        <f>+G20</f>
        <v>55301.35152928</v>
      </c>
      <c r="G20" s="21">
        <v>55301.35152928</v>
      </c>
      <c r="H20" s="21" t="s">
        <v>19</v>
      </c>
      <c r="I20" s="21">
        <v>0</v>
      </c>
      <c r="J20" s="21" t="s">
        <v>19</v>
      </c>
      <c r="K20" s="21" t="s">
        <v>19</v>
      </c>
      <c r="L20" s="2">
        <v>32.643946630000002</v>
      </c>
      <c r="M20" s="2" t="s">
        <v>19</v>
      </c>
      <c r="N20" s="2">
        <v>7454.3707859100004</v>
      </c>
    </row>
    <row r="21" spans="2:14" ht="12.95" customHeight="1" x14ac:dyDescent="0.2">
      <c r="B21" s="11" t="s">
        <v>40</v>
      </c>
      <c r="C21" s="1" t="s">
        <v>13</v>
      </c>
      <c r="D21" s="2">
        <v>24228.006471230001</v>
      </c>
      <c r="E21" s="2">
        <v>2384.2782981099999</v>
      </c>
      <c r="F21" s="21">
        <f t="shared" si="0"/>
        <v>171.83879573999999</v>
      </c>
      <c r="G21" s="21">
        <v>171.83879573999999</v>
      </c>
      <c r="H21" s="21">
        <v>0</v>
      </c>
      <c r="I21" s="21">
        <v>0</v>
      </c>
      <c r="J21" s="21">
        <v>0</v>
      </c>
      <c r="K21" s="21">
        <v>0</v>
      </c>
      <c r="L21" s="2">
        <v>21671.889377380001</v>
      </c>
      <c r="M21" s="2">
        <v>0</v>
      </c>
      <c r="N21" s="2">
        <v>11110.12568325</v>
      </c>
    </row>
    <row r="22" spans="2:14" ht="12.95" customHeight="1" x14ac:dyDescent="0.2">
      <c r="B22" s="11" t="s">
        <v>41</v>
      </c>
      <c r="C22" s="1" t="s">
        <v>14</v>
      </c>
      <c r="D22" s="2">
        <v>78731.474442822</v>
      </c>
      <c r="E22" s="2">
        <v>40066.716793159998</v>
      </c>
      <c r="F22" s="21">
        <f t="shared" si="0"/>
        <v>5053.5491097370004</v>
      </c>
      <c r="G22" s="21">
        <v>31.137987760000001</v>
      </c>
      <c r="H22" s="21">
        <v>11.174602760000001</v>
      </c>
      <c r="I22" s="21">
        <v>4897.5200490770003</v>
      </c>
      <c r="J22" s="21">
        <v>111.06171535</v>
      </c>
      <c r="K22" s="21">
        <v>2.6547547900000001</v>
      </c>
      <c r="L22" s="2">
        <v>15343.11784696</v>
      </c>
      <c r="M22" s="2">
        <v>18268.090692965001</v>
      </c>
      <c r="N22" s="2">
        <v>1178.9810052299999</v>
      </c>
    </row>
    <row r="23" spans="2:14" ht="12.95" customHeight="1" x14ac:dyDescent="0.2">
      <c r="B23" s="11" t="s">
        <v>42</v>
      </c>
      <c r="C23" s="1" t="s">
        <v>15</v>
      </c>
      <c r="D23" s="2">
        <v>75628.212565316993</v>
      </c>
      <c r="E23" s="2">
        <v>46875.445840248001</v>
      </c>
      <c r="F23" s="21">
        <f t="shared" si="0"/>
        <v>12179.247427879001</v>
      </c>
      <c r="G23" s="21">
        <v>9023.8423472100003</v>
      </c>
      <c r="H23" s="21">
        <v>713.05760859999998</v>
      </c>
      <c r="I23" s="21">
        <v>1409.616082069</v>
      </c>
      <c r="J23" s="21">
        <v>1030.82018156</v>
      </c>
      <c r="K23" s="21">
        <v>1.91120844</v>
      </c>
      <c r="L23" s="2">
        <v>16573.51929719</v>
      </c>
      <c r="M23" s="2">
        <v>0</v>
      </c>
      <c r="N23" s="2">
        <v>4735.5122803800004</v>
      </c>
    </row>
    <row r="24" spans="2:14" ht="12.95" customHeight="1" x14ac:dyDescent="0.2">
      <c r="B24" s="11" t="s">
        <v>43</v>
      </c>
      <c r="C24" s="1" t="s">
        <v>16</v>
      </c>
      <c r="D24" s="2">
        <v>11537.821669360001</v>
      </c>
      <c r="E24" s="2">
        <v>0</v>
      </c>
      <c r="F24" s="21">
        <f t="shared" si="0"/>
        <v>11537.821669360001</v>
      </c>
      <c r="G24" s="21">
        <v>0</v>
      </c>
      <c r="H24" s="21">
        <v>0</v>
      </c>
      <c r="I24" s="21">
        <v>0</v>
      </c>
      <c r="J24" s="21">
        <v>3416.87941043</v>
      </c>
      <c r="K24" s="21">
        <v>8120.9422589300002</v>
      </c>
      <c r="L24" s="2">
        <v>0</v>
      </c>
      <c r="M24" s="2">
        <v>0</v>
      </c>
      <c r="N24" s="2">
        <v>155.98054970999999</v>
      </c>
    </row>
    <row r="25" spans="2:14" ht="12.95" customHeight="1" x14ac:dyDescent="0.2">
      <c r="B25" s="11" t="s">
        <v>44</v>
      </c>
      <c r="C25" s="1" t="s">
        <v>17</v>
      </c>
      <c r="D25" s="2">
        <v>1067.7651719800001</v>
      </c>
      <c r="E25" s="2">
        <v>206.24016184999999</v>
      </c>
      <c r="F25" s="21">
        <f t="shared" si="0"/>
        <v>311.37680526000003</v>
      </c>
      <c r="G25" s="21">
        <v>307.54722877</v>
      </c>
      <c r="H25" s="21">
        <v>5.8471099999999998E-2</v>
      </c>
      <c r="I25" s="21">
        <v>1.5802628700000001</v>
      </c>
      <c r="J25" s="21">
        <v>0</v>
      </c>
      <c r="K25" s="21">
        <v>2.1908425199999999</v>
      </c>
      <c r="L25" s="2">
        <v>550.06876068999998</v>
      </c>
      <c r="M25" s="2">
        <v>7.9444180000000003E-2</v>
      </c>
      <c r="N25" s="2">
        <v>44.877859999999998</v>
      </c>
    </row>
    <row r="26" spans="2:14" ht="12.95" customHeight="1" x14ac:dyDescent="0.2">
      <c r="B26" s="11" t="s">
        <v>47</v>
      </c>
      <c r="C26" s="1" t="s">
        <v>18</v>
      </c>
      <c r="D26" s="2">
        <v>47259.827157984</v>
      </c>
      <c r="E26" s="2">
        <v>39781.377824042997</v>
      </c>
      <c r="F26" s="21">
        <f t="shared" si="0"/>
        <v>1296.040689873</v>
      </c>
      <c r="G26" s="21">
        <v>374.53122032099998</v>
      </c>
      <c r="H26" s="21">
        <v>10.098624989999999</v>
      </c>
      <c r="I26" s="21">
        <v>354.8904124</v>
      </c>
      <c r="J26" s="21">
        <v>197.415891332</v>
      </c>
      <c r="K26" s="21">
        <v>359.10454083000002</v>
      </c>
      <c r="L26" s="2">
        <v>5096.7530897090001</v>
      </c>
      <c r="M26" s="2">
        <v>1085.655554359</v>
      </c>
      <c r="N26" s="2">
        <v>2345.6739288049998</v>
      </c>
    </row>
    <row r="27" spans="2:14" ht="12.95" customHeight="1" x14ac:dyDescent="0.2">
      <c r="B27" s="15" t="s">
        <v>48</v>
      </c>
      <c r="C27" s="16"/>
      <c r="D27" s="17">
        <v>-42298.657272176002</v>
      </c>
      <c r="E27" s="17">
        <v>-63061.858608606002</v>
      </c>
      <c r="F27" s="23">
        <f t="shared" si="0"/>
        <v>3401.4969307389997</v>
      </c>
      <c r="G27" s="23">
        <v>4445.2705756240002</v>
      </c>
      <c r="H27" s="23">
        <v>-45.500429199999999</v>
      </c>
      <c r="I27" s="23">
        <v>-358.50722201299999</v>
      </c>
      <c r="J27" s="23">
        <v>-639.76599367200004</v>
      </c>
      <c r="K27" s="23">
        <v>0</v>
      </c>
      <c r="L27" s="17">
        <v>-17263.405985891</v>
      </c>
      <c r="M27" s="17">
        <v>34625.110391581999</v>
      </c>
      <c r="N27" s="17">
        <v>42298.657272176002</v>
      </c>
    </row>
  </sheetData>
  <mergeCells count="4">
    <mergeCell ref="F6:K6"/>
    <mergeCell ref="B6:B7"/>
    <mergeCell ref="C6:C7"/>
    <mergeCell ref="D6:D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51</vt:i4>
      </vt:variant>
    </vt:vector>
  </HeadingPairs>
  <TitlesOfParts>
    <vt:vector size="51" baseType="lpstr">
      <vt:lpstr>2012q1</vt:lpstr>
      <vt:lpstr>2012q2</vt:lpstr>
      <vt:lpstr>2012q3</vt:lpstr>
      <vt:lpstr>2012q4</vt:lpstr>
      <vt:lpstr>2013q1</vt:lpstr>
      <vt:lpstr>2013q2</vt:lpstr>
      <vt:lpstr>2013q3</vt:lpstr>
      <vt:lpstr>2013q4</vt:lpstr>
      <vt:lpstr>2014q1</vt:lpstr>
      <vt:lpstr>2014q2</vt:lpstr>
      <vt:lpstr>2014q3</vt:lpstr>
      <vt:lpstr>2014q4</vt:lpstr>
      <vt:lpstr>2015q1</vt:lpstr>
      <vt:lpstr>2015q2</vt:lpstr>
      <vt:lpstr>2015q3</vt:lpstr>
      <vt:lpstr>2015q4</vt:lpstr>
      <vt:lpstr>2016q1</vt:lpstr>
      <vt:lpstr>2016q2</vt:lpstr>
      <vt:lpstr>2016q3</vt:lpstr>
      <vt:lpstr>2016q4</vt:lpstr>
      <vt:lpstr>2017q1</vt:lpstr>
      <vt:lpstr>2017q2</vt:lpstr>
      <vt:lpstr>2017q3</vt:lpstr>
      <vt:lpstr>2017q4</vt:lpstr>
      <vt:lpstr>2018q1</vt:lpstr>
      <vt:lpstr>2018q2</vt:lpstr>
      <vt:lpstr>2018q3</vt:lpstr>
      <vt:lpstr>2018q4</vt:lpstr>
      <vt:lpstr>2019q1</vt:lpstr>
      <vt:lpstr>2019q2</vt:lpstr>
      <vt:lpstr>2019q3</vt:lpstr>
      <vt:lpstr>2019q4</vt:lpstr>
      <vt:lpstr>2020q1</vt:lpstr>
      <vt:lpstr>2020q2</vt:lpstr>
      <vt:lpstr>2020q3</vt:lpstr>
      <vt:lpstr>2020q4</vt:lpstr>
      <vt:lpstr>2021q1</vt:lpstr>
      <vt:lpstr>2021q2</vt:lpstr>
      <vt:lpstr>2021q3</vt:lpstr>
      <vt:lpstr>2021q4</vt:lpstr>
      <vt:lpstr>2022q1</vt:lpstr>
      <vt:lpstr>2022q2</vt:lpstr>
      <vt:lpstr>2022q3</vt:lpstr>
      <vt:lpstr>2022q4</vt:lpstr>
      <vt:lpstr>2023q1</vt:lpstr>
      <vt:lpstr>2023q2</vt:lpstr>
      <vt:lpstr>2023q3</vt:lpstr>
      <vt:lpstr>2023q4</vt:lpstr>
      <vt:lpstr>2024q1</vt:lpstr>
      <vt:lpstr>2024q2</vt:lpstr>
      <vt:lpstr>2024q3</vt:lpstr>
    </vt:vector>
  </TitlesOfParts>
  <Company>HNB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Tomislav Džidić</dc:creator>
  <cp:lastModifiedBy>Daliborka Atlija</cp:lastModifiedBy>
  <dcterms:created xsi:type="dcterms:W3CDTF">2014-10-17T08:07:38Z</dcterms:created>
  <dcterms:modified xsi:type="dcterms:W3CDTF">2025-01-02T15:16:14Z</dcterms:modified>
</cp:coreProperties>
</file>