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engleska verzija\NCS\"/>
    </mc:Choice>
  </mc:AlternateContent>
  <bookViews>
    <workbookView xWindow="90" yWindow="120" windowWidth="11220" windowHeight="8940"/>
  </bookViews>
  <sheets>
    <sheet name="total value of trans" sheetId="1" r:id="rId1"/>
  </sheets>
  <calcPr calcId="162913"/>
</workbook>
</file>

<file path=xl/calcChain.xml><?xml version="1.0" encoding="utf-8"?>
<calcChain xmlns="http://schemas.openxmlformats.org/spreadsheetml/2006/main">
  <c r="R18" i="1" l="1"/>
  <c r="R21" i="1" l="1"/>
  <c r="Q21" i="1"/>
  <c r="P21" i="1"/>
  <c r="O21" i="1"/>
  <c r="N21" i="1"/>
  <c r="R22" i="1"/>
  <c r="Q22" i="1"/>
  <c r="P22" i="1"/>
  <c r="O22" i="1"/>
  <c r="N22" i="1"/>
  <c r="R19" i="1" l="1"/>
  <c r="R20" i="1"/>
  <c r="N18" i="1"/>
  <c r="N19" i="1"/>
  <c r="N20" i="1"/>
  <c r="Q18" i="1"/>
  <c r="Q19" i="1"/>
  <c r="Q20" i="1"/>
  <c r="P18" i="1"/>
  <c r="P19" i="1"/>
  <c r="P20" i="1"/>
  <c r="O18" i="1"/>
  <c r="O19" i="1"/>
  <c r="O20" i="1"/>
</calcChain>
</file>

<file path=xl/sharedStrings.xml><?xml version="1.0" encoding="utf-8"?>
<sst xmlns="http://schemas.openxmlformats.org/spreadsheetml/2006/main" count="29" uniqueCount="17">
  <si>
    <t>millions kuna</t>
  </si>
  <si>
    <t>1st cycle</t>
  </si>
  <si>
    <t>2nd cycle</t>
  </si>
  <si>
    <t>3rd cycle</t>
  </si>
  <si>
    <t>Total</t>
  </si>
  <si>
    <t>Year</t>
  </si>
  <si>
    <t>Share</t>
  </si>
  <si>
    <t>Value</t>
  </si>
  <si>
    <t>Source: FINA</t>
  </si>
  <si>
    <t>4th cycle</t>
  </si>
  <si>
    <t>NCS - total value of payment transactions by clearing cycles</t>
  </si>
  <si>
    <t>2018.</t>
  </si>
  <si>
    <t>2019.</t>
  </si>
  <si>
    <t>2020.</t>
  </si>
  <si>
    <t>2021.</t>
  </si>
  <si>
    <t>2022.</t>
  </si>
  <si>
    <t>CNB midpoint exchange rate on 31. December 2022: 1 EUR = 7,53450 HRK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</si>
</sst>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4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</cellStyleXfs>
  <cellXfs count="35">
    <xf numFmtId="0" fontId="0" fillId="0" borderId="0" xfId="0" applyNumberFormat="1"/>
    <xf numFmtId="0" fontId="3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4" fontId="9" fillId="0" borderId="0" xfId="1" applyNumberFormat="1" applyFont="1" applyFill="1" applyBorder="1" applyAlignment="1">
      <alignment vertical="center"/>
    </xf>
    <xf numFmtId="1" fontId="9" fillId="0" borderId="0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9" fontId="3" fillId="0" borderId="0" xfId="2" applyNumberFormat="1" applyFont="1" applyFill="1" applyBorder="1" applyAlignment="1">
      <alignment vertical="center"/>
    </xf>
    <xf numFmtId="0" fontId="3" fillId="0" borderId="0" xfId="0" applyNumberFormat="1" applyFont="1" applyFill="1" applyBorder="1"/>
    <xf numFmtId="0" fontId="5" fillId="0" borderId="0" xfId="3" applyNumberFormat="1" applyFill="1" applyBorder="1" applyAlignment="1">
      <alignment vertical="center"/>
    </xf>
    <xf numFmtId="0" fontId="2" fillId="0" borderId="0" xfId="4" applyNumberFormat="1" applyFill="1" applyAlignment="1">
      <alignment vertical="center"/>
    </xf>
    <xf numFmtId="4" fontId="6" fillId="0" borderId="3" xfId="11" applyNumberFormat="1">
      <alignment horizontal="right" vertical="center" wrapText="1"/>
    </xf>
    <xf numFmtId="3" fontId="4" fillId="0" borderId="2" xfId="10" applyNumberFormat="1" applyFill="1" applyAlignment="1">
      <alignment vertical="center"/>
    </xf>
    <xf numFmtId="10" fontId="4" fillId="0" borderId="2" xfId="10" applyNumberFormat="1" applyFill="1" applyAlignment="1">
      <alignment vertical="center"/>
    </xf>
    <xf numFmtId="9" fontId="4" fillId="0" borderId="2" xfId="10" applyNumberFormat="1" applyFill="1" applyAlignment="1">
      <alignment vertical="center"/>
    </xf>
    <xf numFmtId="4" fontId="6" fillId="2" borderId="3" xfId="11" applyNumberFormat="1" applyFill="1">
      <alignment horizontal="right" vertical="center" wrapText="1"/>
    </xf>
    <xf numFmtId="3" fontId="3" fillId="2" borderId="0" xfId="1" applyNumberFormat="1" applyFont="1" applyFill="1" applyBorder="1" applyAlignment="1">
      <alignment vertical="center"/>
    </xf>
    <xf numFmtId="10" fontId="3" fillId="2" borderId="0" xfId="2" applyNumberFormat="1" applyFont="1" applyFill="1" applyBorder="1" applyAlignment="1">
      <alignment vertical="center"/>
    </xf>
    <xf numFmtId="3" fontId="4" fillId="2" borderId="2" xfId="10" applyNumberFormat="1" applyFill="1" applyAlignment="1">
      <alignment vertical="center"/>
    </xf>
    <xf numFmtId="10" fontId="4" fillId="2" borderId="2" xfId="10" applyNumberFormat="1" applyFill="1" applyAlignment="1">
      <alignment vertical="center"/>
    </xf>
    <xf numFmtId="3" fontId="3" fillId="2" borderId="0" xfId="2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4" fontId="11" fillId="0" borderId="0" xfId="1" applyNumberFormat="1" applyFont="1" applyFill="1" applyBorder="1" applyAlignment="1">
      <alignment vertical="center"/>
    </xf>
    <xf numFmtId="1" fontId="11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vertical="center"/>
    </xf>
    <xf numFmtId="1" fontId="1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10" fontId="12" fillId="0" borderId="0" xfId="0" applyNumberFormat="1" applyFont="1" applyFill="1" applyBorder="1" applyAlignment="1">
      <alignment vertical="center"/>
    </xf>
    <xf numFmtId="4" fontId="13" fillId="0" borderId="0" xfId="1" applyNumberFormat="1" applyFont="1" applyFill="1" applyBorder="1" applyAlignment="1">
      <alignment vertical="center"/>
    </xf>
    <xf numFmtId="1" fontId="3" fillId="0" borderId="0" xfId="1" applyNumberFormat="1" applyFont="1" applyFill="1" applyBorder="1" applyAlignment="1">
      <alignment horizontal="left" vertical="center"/>
    </xf>
    <xf numFmtId="1" fontId="0" fillId="0" borderId="2" xfId="10" applyNumberFormat="1" applyFont="1" applyFill="1" applyAlignment="1">
      <alignment horizontal="left" vertical="center"/>
    </xf>
    <xf numFmtId="4" fontId="6" fillId="0" borderId="3" xfId="11" applyNumberFormat="1" applyAlignment="1">
      <alignment horizontal="center" vertical="center" wrapText="1"/>
    </xf>
    <xf numFmtId="4" fontId="6" fillId="0" borderId="3" xfId="11" applyNumberFormat="1" applyAlignment="1">
      <alignment horizontal="left" vertical="center" wrapText="1"/>
    </xf>
    <xf numFmtId="4" fontId="6" fillId="2" borderId="3" xfId="11" applyNumberFormat="1" applyFill="1" applyAlignment="1">
      <alignment horizontal="center" vertical="center" wrapText="1"/>
    </xf>
  </cellXfs>
  <cellStyles count="12">
    <cellStyle name="Međunaslov u tablici" xfId="5"/>
    <cellStyle name="Napomene" xfId="6"/>
    <cellStyle name="Naslov 1" xfId="3" builtinId="16" customBuiltin="1"/>
    <cellStyle name="Naslov 2" xfId="4" builtinId="17" customBuiltin="1"/>
    <cellStyle name="Normalno" xfId="0" builtinId="0" customBuiltin="1"/>
    <cellStyle name="Obično_List1" xfId="1"/>
    <cellStyle name="Postotak" xfId="2" builtinId="5"/>
    <cellStyle name="Tanka linija ispod" xfId="7"/>
    <cellStyle name="Ukupno" xfId="8"/>
    <cellStyle name="Ukupno - zadnji redak" xfId="9"/>
    <cellStyle name="Zadnji redak" xfId="10"/>
    <cellStyle name="Zaglavlj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NCS - total value of payment transactions</a:t>
            </a:r>
            <a:r>
              <a:rPr lang="hr-HR" sz="850" baseline="0"/>
              <a:t> by clearing </a:t>
            </a:r>
            <a:r>
              <a:rPr lang="hr-HR" sz="850"/>
              <a:t>cycles</a:t>
            </a:r>
          </a:p>
        </c:rich>
      </c:tx>
      <c:layout>
        <c:manualLayout>
          <c:xMode val="edge"/>
          <c:yMode val="edge"/>
          <c:x val="0.19294065656565659"/>
          <c:y val="2.56855365501250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5767676767677"/>
          <c:y val="0.15541666666666679"/>
          <c:w val="0.7837260101010104"/>
          <c:h val="0.65812604166666666"/>
        </c:manualLayout>
      </c:layout>
      <c:lineChart>
        <c:grouping val="standard"/>
        <c:varyColors val="0"/>
        <c:ser>
          <c:idx val="4"/>
          <c:order val="3"/>
          <c:tx>
            <c:strRef>
              <c:f>'total value of trans'!$N$22</c:f>
              <c:strCache>
                <c:ptCount val="1"/>
                <c:pt idx="0">
                  <c:v>2022.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'total value of trans'!$O$22:$R$22</c:f>
              <c:numCache>
                <c:formatCode>#,##0</c:formatCode>
                <c:ptCount val="4"/>
                <c:pt idx="0">
                  <c:v>228722.82961207</c:v>
                </c:pt>
                <c:pt idx="1">
                  <c:v>198631.32526976999</c:v>
                </c:pt>
                <c:pt idx="2">
                  <c:v>487334.58512091998</c:v>
                </c:pt>
                <c:pt idx="3" formatCode="0">
                  <c:v>383411.19911985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A-419D-971D-69BC7DF63D8C}"/>
            </c:ext>
          </c:extLst>
        </c:ser>
        <c:ser>
          <c:idx val="3"/>
          <c:order val="4"/>
          <c:tx>
            <c:strRef>
              <c:f>'total value of trans'!$N$21</c:f>
              <c:strCache>
                <c:ptCount val="1"/>
                <c:pt idx="0">
                  <c:v>2021.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'total value of trans'!$O$21:$R$21</c:f>
              <c:numCache>
                <c:formatCode>#,##0</c:formatCode>
                <c:ptCount val="4"/>
                <c:pt idx="0">
                  <c:v>186225.77208280002</c:v>
                </c:pt>
                <c:pt idx="1">
                  <c:v>178590.80030244001</c:v>
                </c:pt>
                <c:pt idx="2">
                  <c:v>418085.27283882996</c:v>
                </c:pt>
                <c:pt idx="3" formatCode="0">
                  <c:v>315609.31003535999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A-419D-971D-69BC7DF63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960032"/>
        <c:axId val="347960592"/>
      </c:lineChart>
      <c:lineChart>
        <c:grouping val="standard"/>
        <c:varyColors val="0"/>
        <c:ser>
          <c:idx val="2"/>
          <c:order val="0"/>
          <c:tx>
            <c:strRef>
              <c:f>'total value of trans'!$N$20</c:f>
              <c:strCache>
                <c:ptCount val="1"/>
                <c:pt idx="0">
                  <c:v>2020.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'total value of trans'!$O$17:$R$17</c:f>
              <c:strCache>
                <c:ptCount val="4"/>
                <c:pt idx="0">
                  <c:v>1st cycle</c:v>
                </c:pt>
                <c:pt idx="1">
                  <c:v>2nd cycle</c:v>
                </c:pt>
                <c:pt idx="2">
                  <c:v>3rd cycle</c:v>
                </c:pt>
                <c:pt idx="3">
                  <c:v>4th cycle</c:v>
                </c:pt>
              </c:strCache>
            </c:strRef>
          </c:cat>
          <c:val>
            <c:numRef>
              <c:f>'total value of trans'!$O$20:$R$20</c:f>
              <c:numCache>
                <c:formatCode>#,##0</c:formatCode>
                <c:ptCount val="4"/>
                <c:pt idx="0">
                  <c:v>153611.35938944001</c:v>
                </c:pt>
                <c:pt idx="1">
                  <c:v>137301.71136378002</c:v>
                </c:pt>
                <c:pt idx="2">
                  <c:v>374387.98730263003</c:v>
                </c:pt>
                <c:pt idx="3" formatCode="0">
                  <c:v>295917.72365586006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BA-419D-971D-69BC7DF63D8C}"/>
            </c:ext>
          </c:extLst>
        </c:ser>
        <c:ser>
          <c:idx val="0"/>
          <c:order val="1"/>
          <c:tx>
            <c:strRef>
              <c:f>'total value of trans'!$N$19</c:f>
              <c:strCache>
                <c:ptCount val="1"/>
                <c:pt idx="0">
                  <c:v>2019.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'total value of trans'!$O$17:$R$17</c:f>
              <c:strCache>
                <c:ptCount val="4"/>
                <c:pt idx="0">
                  <c:v>1st cycle</c:v>
                </c:pt>
                <c:pt idx="1">
                  <c:v>2nd cycle</c:v>
                </c:pt>
                <c:pt idx="2">
                  <c:v>3rd cycle</c:v>
                </c:pt>
                <c:pt idx="3">
                  <c:v>4th cycle</c:v>
                </c:pt>
              </c:strCache>
            </c:strRef>
          </c:cat>
          <c:val>
            <c:numRef>
              <c:f>'total value of trans'!$O$19:$R$19</c:f>
              <c:numCache>
                <c:formatCode>#,##0</c:formatCode>
                <c:ptCount val="4"/>
                <c:pt idx="0">
                  <c:v>151486.27946346</c:v>
                </c:pt>
                <c:pt idx="1">
                  <c:v>144354.60387425998</c:v>
                </c:pt>
                <c:pt idx="2">
                  <c:v>383663.70496687992</c:v>
                </c:pt>
                <c:pt idx="3" formatCode="0">
                  <c:v>284767.33868065994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BA-419D-971D-69BC7DF63D8C}"/>
            </c:ext>
          </c:extLst>
        </c:ser>
        <c:ser>
          <c:idx val="1"/>
          <c:order val="2"/>
          <c:tx>
            <c:strRef>
              <c:f>'total value of trans'!$N$18</c:f>
              <c:strCache>
                <c:ptCount val="1"/>
                <c:pt idx="0">
                  <c:v>2018.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'total value of trans'!$O$17:$R$17</c:f>
              <c:strCache>
                <c:ptCount val="4"/>
                <c:pt idx="0">
                  <c:v>1st cycle</c:v>
                </c:pt>
                <c:pt idx="1">
                  <c:v>2nd cycle</c:v>
                </c:pt>
                <c:pt idx="2">
                  <c:v>3rd cycle</c:v>
                </c:pt>
                <c:pt idx="3">
                  <c:v>4th cycle</c:v>
                </c:pt>
              </c:strCache>
            </c:strRef>
          </c:cat>
          <c:val>
            <c:numRef>
              <c:f>'total value of trans'!$O$18:$R$18</c:f>
              <c:numCache>
                <c:formatCode>#,##0</c:formatCode>
                <c:ptCount val="4"/>
                <c:pt idx="0">
                  <c:v>144749.29151564999</c:v>
                </c:pt>
                <c:pt idx="1">
                  <c:v>123315.86562255</c:v>
                </c:pt>
                <c:pt idx="2">
                  <c:v>359435.42107868002</c:v>
                </c:pt>
                <c:pt idx="3" formatCode="0">
                  <c:v>279728.69117024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BA-419D-971D-69BC7DF63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961152"/>
        <c:axId val="347961712"/>
      </c:lineChart>
      <c:catAx>
        <c:axId val="347960032"/>
        <c:scaling>
          <c:orientation val="minMax"/>
        </c:scaling>
        <c:delete val="1"/>
        <c:axPos val="b"/>
        <c:majorTickMark val="out"/>
        <c:minorTickMark val="none"/>
        <c:tickLblPos val="none"/>
        <c:crossAx val="347960592"/>
        <c:crosses val="autoZero"/>
        <c:auto val="0"/>
        <c:lblAlgn val="ctr"/>
        <c:lblOffset val="100"/>
        <c:noMultiLvlLbl val="0"/>
      </c:catAx>
      <c:valAx>
        <c:axId val="34796059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47960032"/>
        <c:crosses val="autoZero"/>
        <c:crossBetween val="between"/>
      </c:valAx>
      <c:catAx>
        <c:axId val="34796115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47961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7961712"/>
        <c:scaling>
          <c:orientation val="minMax"/>
          <c:max val="450000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479611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177294409080092"/>
          <c:y val="0.92666764134589319"/>
          <c:w val="0.84696439393939404"/>
          <c:h val="6.000013923988946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>
      <c:oddHeader>&amp;A</c:oddHeader>
      <c:oddFooter>Page &amp;P</c:oddFooter>
    </c:headerFooter>
    <c:pageMargins b="0.9842519685039367" l="0.74803149606299246" r="0.55118110236220452" t="0.9842519685039367" header="0.51181102362204722" footer="0.51181102362204722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17</xdr:row>
      <xdr:rowOff>0</xdr:rowOff>
    </xdr:from>
    <xdr:to>
      <xdr:col>7</xdr:col>
      <xdr:colOff>473850</xdr:colOff>
      <xdr:row>34</xdr:row>
      <xdr:rowOff>136800</xdr:rowOff>
    </xdr:to>
    <xdr:graphicFrame macro="">
      <xdr:nvGraphicFramePr>
        <xdr:cNvPr id="112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0.00731</cdr:x>
      <cdr:y>0.33739</cdr:y>
    </cdr:from>
    <cdr:to>
      <cdr:x>0.05773</cdr:x>
      <cdr:y>0.59201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951" y="971688"/>
          <a:ext cx="199650" cy="7332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hr-HR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millions kuna</a:t>
          </a:r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"/>
  <sheetViews>
    <sheetView showGridLines="0" tabSelected="1" zoomScaleNormal="100" workbookViewId="0"/>
  </sheetViews>
  <sheetFormatPr defaultColWidth="8.6640625" defaultRowHeight="12.95" customHeight="1" x14ac:dyDescent="0.2"/>
  <cols>
    <col min="1" max="1" width="2.83203125" style="1" customWidth="1"/>
    <col min="2" max="2" width="9.5" style="1" customWidth="1"/>
    <col min="3" max="12" width="10.33203125" style="1" customWidth="1"/>
    <col min="13" max="13" width="11.5" style="26" customWidth="1"/>
    <col min="14" max="14" width="8.83203125" style="26" bestFit="1" customWidth="1"/>
    <col min="15" max="17" width="9.83203125" style="26" bestFit="1" customWidth="1"/>
    <col min="18" max="18" width="9.1640625" style="26" bestFit="1" customWidth="1"/>
    <col min="19" max="25" width="8.6640625" style="26"/>
    <col min="26" max="16384" width="8.6640625" style="1"/>
  </cols>
  <sheetData>
    <row r="2" spans="2:28" ht="15.75" x14ac:dyDescent="0.2">
      <c r="B2" s="9" t="s">
        <v>10</v>
      </c>
    </row>
    <row r="3" spans="2:28" ht="12.95" customHeight="1" x14ac:dyDescent="0.2">
      <c r="B3" s="10" t="s">
        <v>0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2:28" ht="12.95" customHeight="1" x14ac:dyDescent="0.2">
      <c r="K4" s="2"/>
      <c r="L4" s="2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 spans="2:28" ht="12.95" customHeigh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2:28" ht="12.95" customHeight="1" x14ac:dyDescent="0.2">
      <c r="B6" s="33" t="s">
        <v>5</v>
      </c>
      <c r="C6" s="32" t="s">
        <v>1</v>
      </c>
      <c r="D6" s="32"/>
      <c r="E6" s="34" t="s">
        <v>2</v>
      </c>
      <c r="F6" s="34"/>
      <c r="G6" s="32" t="s">
        <v>3</v>
      </c>
      <c r="H6" s="32"/>
      <c r="I6" s="34" t="s">
        <v>9</v>
      </c>
      <c r="J6" s="34"/>
      <c r="K6" s="32" t="s">
        <v>4</v>
      </c>
      <c r="L6" s="32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</row>
    <row r="7" spans="2:28" ht="12.95" customHeight="1" x14ac:dyDescent="0.2">
      <c r="B7" s="33"/>
      <c r="C7" s="11" t="s">
        <v>7</v>
      </c>
      <c r="D7" s="11" t="s">
        <v>6</v>
      </c>
      <c r="E7" s="15" t="s">
        <v>7</v>
      </c>
      <c r="F7" s="15" t="s">
        <v>6</v>
      </c>
      <c r="G7" s="11" t="s">
        <v>7</v>
      </c>
      <c r="H7" s="11" t="s">
        <v>6</v>
      </c>
      <c r="I7" s="15" t="s">
        <v>7</v>
      </c>
      <c r="J7" s="15" t="s">
        <v>6</v>
      </c>
      <c r="K7" s="11" t="s">
        <v>7</v>
      </c>
      <c r="L7" s="11" t="s">
        <v>6</v>
      </c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</row>
    <row r="8" spans="2:28" ht="12.95" customHeight="1" x14ac:dyDescent="0.2">
      <c r="B8" s="30" t="s">
        <v>11</v>
      </c>
      <c r="C8" s="5">
        <v>144749.29151564999</v>
      </c>
      <c r="D8" s="6">
        <v>0.15955094968820349</v>
      </c>
      <c r="E8" s="16">
        <v>123315.86562255</v>
      </c>
      <c r="F8" s="17">
        <v>0.13592580154061409</v>
      </c>
      <c r="G8" s="5">
        <v>359435.42107868002</v>
      </c>
      <c r="H8" s="6">
        <v>0.39619028310395787</v>
      </c>
      <c r="I8" s="20">
        <v>279728.69117024</v>
      </c>
      <c r="J8" s="17">
        <v>0.30833296566722446</v>
      </c>
      <c r="K8" s="5">
        <v>907229.26938712003</v>
      </c>
      <c r="L8" s="7">
        <v>0.99999999999999989</v>
      </c>
      <c r="M8" s="28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</row>
    <row r="9" spans="2:28" ht="12.95" customHeight="1" x14ac:dyDescent="0.2">
      <c r="B9" s="30" t="s">
        <v>12</v>
      </c>
      <c r="C9" s="5">
        <v>151486.27946346</v>
      </c>
      <c r="D9" s="6">
        <v>0.15709912860065631</v>
      </c>
      <c r="E9" s="16">
        <v>144354.60387425998</v>
      </c>
      <c r="F9" s="17">
        <v>0.14970321113212978</v>
      </c>
      <c r="G9" s="5">
        <v>383663.70496687992</v>
      </c>
      <c r="H9" s="6">
        <v>0.39787916067035389</v>
      </c>
      <c r="I9" s="20">
        <v>284767.33868065994</v>
      </c>
      <c r="J9" s="17">
        <v>0.29531849959686013</v>
      </c>
      <c r="K9" s="5">
        <v>964271.92698525975</v>
      </c>
      <c r="L9" s="7">
        <v>0.99999999999999989</v>
      </c>
      <c r="M9" s="28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</row>
    <row r="10" spans="2:28" ht="12.95" customHeight="1" x14ac:dyDescent="0.2">
      <c r="B10" s="30" t="s">
        <v>13</v>
      </c>
      <c r="C10" s="5">
        <v>153611.35938944001</v>
      </c>
      <c r="D10" s="6">
        <v>0.15980894496869213</v>
      </c>
      <c r="E10" s="16">
        <v>137301.71136378002</v>
      </c>
      <c r="F10" s="17">
        <v>0.14284126982961898</v>
      </c>
      <c r="G10" s="5">
        <v>374387.98730263003</v>
      </c>
      <c r="H10" s="6">
        <v>0.38949300037181012</v>
      </c>
      <c r="I10" s="20">
        <v>295917.72365586006</v>
      </c>
      <c r="J10" s="17">
        <v>0.3078567848298786</v>
      </c>
      <c r="K10" s="5">
        <v>961218.78171171015</v>
      </c>
      <c r="L10" s="7">
        <v>0.99999999999999989</v>
      </c>
      <c r="M10" s="28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</row>
    <row r="11" spans="2:28" ht="12.95" customHeight="1" x14ac:dyDescent="0.2">
      <c r="B11" s="30" t="s">
        <v>14</v>
      </c>
      <c r="C11" s="5">
        <v>186225.77208280002</v>
      </c>
      <c r="D11" s="6">
        <v>0.16952560853951457</v>
      </c>
      <c r="E11" s="16">
        <v>178590.80030244001</v>
      </c>
      <c r="F11" s="17">
        <v>0.16257531791769844</v>
      </c>
      <c r="G11" s="5">
        <v>418085.27283882996</v>
      </c>
      <c r="H11" s="6">
        <v>0.38059265109610363</v>
      </c>
      <c r="I11" s="20">
        <v>315609.31003535999</v>
      </c>
      <c r="J11" s="17">
        <v>0.28730642244668342</v>
      </c>
      <c r="K11" s="5">
        <v>1098511.1552594299</v>
      </c>
      <c r="L11" s="7">
        <v>0.99999999999999989</v>
      </c>
      <c r="M11" s="28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</row>
    <row r="12" spans="2:28" ht="12.95" customHeight="1" x14ac:dyDescent="0.2">
      <c r="B12" s="31" t="s">
        <v>15</v>
      </c>
      <c r="C12" s="12">
        <v>228722.82961207</v>
      </c>
      <c r="D12" s="13">
        <v>0.17619816681192088</v>
      </c>
      <c r="E12" s="18">
        <v>198631.32526976999</v>
      </c>
      <c r="F12" s="19">
        <v>0.15301697448967264</v>
      </c>
      <c r="G12" s="12">
        <v>487334.58512091998</v>
      </c>
      <c r="H12" s="13">
        <v>0.37542146828102546</v>
      </c>
      <c r="I12" s="18">
        <v>383411.19911985</v>
      </c>
      <c r="J12" s="19">
        <v>0.29536339041738102</v>
      </c>
      <c r="K12" s="12">
        <v>1298099.93912261</v>
      </c>
      <c r="L12" s="14">
        <v>0.99999999999999989</v>
      </c>
      <c r="M12" s="28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</row>
    <row r="13" spans="2:28" ht="12.95" customHeight="1" x14ac:dyDescent="0.2">
      <c r="B13" s="4"/>
      <c r="C13" s="5"/>
      <c r="D13" s="6"/>
      <c r="E13" s="5"/>
      <c r="F13" s="6"/>
      <c r="G13" s="5"/>
      <c r="H13" s="6"/>
      <c r="I13" s="5"/>
      <c r="J13" s="6"/>
      <c r="K13" s="5"/>
      <c r="L13" s="7"/>
      <c r="M13" s="28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</row>
    <row r="14" spans="2:28" ht="12.95" customHeight="1" x14ac:dyDescent="0.2">
      <c r="B14" s="1" t="s">
        <v>8</v>
      </c>
      <c r="J14" s="26"/>
      <c r="K14" s="26"/>
      <c r="L14" s="26"/>
      <c r="M14" s="27"/>
      <c r="N14" s="27"/>
      <c r="O14" s="28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</row>
    <row r="15" spans="2:28" ht="12.95" customHeight="1" x14ac:dyDescent="0.2">
      <c r="B15" s="8" t="s">
        <v>16</v>
      </c>
      <c r="J15" s="26"/>
      <c r="K15" s="26"/>
      <c r="L15" s="26"/>
      <c r="M15" s="27"/>
      <c r="N15" s="27"/>
      <c r="O15" s="27"/>
      <c r="P15" s="27"/>
      <c r="Q15" s="27"/>
      <c r="R15" s="29"/>
      <c r="S15" s="27"/>
      <c r="T15" s="29"/>
      <c r="U15" s="27"/>
      <c r="V15" s="27"/>
      <c r="W15" s="27"/>
      <c r="X15" s="27"/>
      <c r="Y15" s="27"/>
      <c r="Z15" s="27"/>
      <c r="AA15" s="27"/>
      <c r="AB15" s="27"/>
    </row>
    <row r="16" spans="2:28" ht="12.95" customHeight="1" x14ac:dyDescent="0.2">
      <c r="J16" s="26"/>
      <c r="K16" s="26"/>
      <c r="L16" s="26"/>
      <c r="M16" s="21"/>
      <c r="N16" s="21"/>
      <c r="O16" s="21"/>
      <c r="P16" s="21"/>
      <c r="Q16" s="21"/>
      <c r="R16" s="21"/>
      <c r="S16" s="21"/>
      <c r="T16" s="21"/>
      <c r="U16" s="27"/>
      <c r="V16" s="27"/>
      <c r="W16" s="27"/>
      <c r="X16" s="27"/>
      <c r="Y16" s="27"/>
      <c r="Z16" s="27"/>
      <c r="AA16" s="27"/>
      <c r="AB16" s="27"/>
    </row>
    <row r="17" spans="10:28" ht="12.95" customHeight="1" x14ac:dyDescent="0.2">
      <c r="J17" s="26"/>
      <c r="K17" s="26"/>
      <c r="L17" s="26"/>
      <c r="M17" s="21"/>
      <c r="N17" s="21"/>
      <c r="O17" s="22" t="s">
        <v>1</v>
      </c>
      <c r="P17" s="22" t="s">
        <v>2</v>
      </c>
      <c r="Q17" s="22" t="s">
        <v>3</v>
      </c>
      <c r="R17" s="22" t="s">
        <v>9</v>
      </c>
      <c r="S17" s="21"/>
      <c r="T17" s="21"/>
      <c r="U17" s="27"/>
      <c r="V17" s="27"/>
      <c r="W17" s="27"/>
      <c r="X17" s="27"/>
      <c r="Y17" s="27"/>
      <c r="Z17" s="27"/>
      <c r="AA17" s="27"/>
      <c r="AB17" s="27"/>
    </row>
    <row r="18" spans="10:28" ht="12.95" customHeight="1" x14ac:dyDescent="0.2">
      <c r="J18" s="26"/>
      <c r="K18" s="26"/>
      <c r="L18" s="26"/>
      <c r="M18" s="21"/>
      <c r="N18" s="23" t="str">
        <f t="shared" ref="N18:O22" si="0">B8</f>
        <v>2018.</v>
      </c>
      <c r="O18" s="24">
        <f t="shared" si="0"/>
        <v>144749.29151564999</v>
      </c>
      <c r="P18" s="24">
        <f>E8</f>
        <v>123315.86562255</v>
      </c>
      <c r="Q18" s="24">
        <f>G8</f>
        <v>359435.42107868002</v>
      </c>
      <c r="R18" s="25">
        <f>I8</f>
        <v>279728.69117024</v>
      </c>
      <c r="S18" s="21"/>
      <c r="T18" s="21"/>
      <c r="U18" s="27"/>
      <c r="V18" s="27"/>
      <c r="W18" s="27"/>
      <c r="X18" s="27"/>
      <c r="Y18" s="27"/>
      <c r="Z18" s="27"/>
      <c r="AA18" s="27"/>
      <c r="AB18" s="27"/>
    </row>
    <row r="19" spans="10:28" ht="12.95" customHeight="1" x14ac:dyDescent="0.2">
      <c r="J19" s="26"/>
      <c r="K19" s="26"/>
      <c r="L19" s="26"/>
      <c r="M19" s="21"/>
      <c r="N19" s="23" t="str">
        <f t="shared" si="0"/>
        <v>2019.</v>
      </c>
      <c r="O19" s="24">
        <f t="shared" si="0"/>
        <v>151486.27946346</v>
      </c>
      <c r="P19" s="24">
        <f>E9</f>
        <v>144354.60387425998</v>
      </c>
      <c r="Q19" s="24">
        <f>G9</f>
        <v>383663.70496687992</v>
      </c>
      <c r="R19" s="25">
        <f>I9</f>
        <v>284767.33868065994</v>
      </c>
      <c r="S19" s="21"/>
      <c r="T19" s="21"/>
      <c r="U19" s="27"/>
      <c r="V19" s="27"/>
      <c r="W19" s="27"/>
      <c r="X19" s="27"/>
      <c r="Y19" s="27"/>
      <c r="Z19" s="27"/>
      <c r="AA19" s="27"/>
      <c r="AB19" s="27"/>
    </row>
    <row r="20" spans="10:28" ht="12.95" customHeight="1" x14ac:dyDescent="0.2">
      <c r="J20" s="26"/>
      <c r="K20" s="26"/>
      <c r="L20" s="26"/>
      <c r="M20" s="21"/>
      <c r="N20" s="23" t="str">
        <f t="shared" si="0"/>
        <v>2020.</v>
      </c>
      <c r="O20" s="24">
        <f t="shared" si="0"/>
        <v>153611.35938944001</v>
      </c>
      <c r="P20" s="24">
        <f>E10</f>
        <v>137301.71136378002</v>
      </c>
      <c r="Q20" s="24">
        <f>G10</f>
        <v>374387.98730263003</v>
      </c>
      <c r="R20" s="25">
        <f>I10</f>
        <v>295917.72365586006</v>
      </c>
      <c r="S20" s="21"/>
      <c r="T20" s="21"/>
      <c r="U20" s="27"/>
      <c r="V20" s="27"/>
      <c r="W20" s="27"/>
      <c r="X20" s="27"/>
      <c r="Y20" s="27"/>
      <c r="Z20" s="27"/>
      <c r="AA20" s="27"/>
      <c r="AB20" s="27"/>
    </row>
    <row r="21" spans="10:28" ht="12.95" customHeight="1" x14ac:dyDescent="0.2">
      <c r="J21" s="26"/>
      <c r="K21" s="26"/>
      <c r="L21" s="26"/>
      <c r="M21" s="21"/>
      <c r="N21" s="23" t="str">
        <f t="shared" si="0"/>
        <v>2021.</v>
      </c>
      <c r="O21" s="24">
        <f t="shared" si="0"/>
        <v>186225.77208280002</v>
      </c>
      <c r="P21" s="24">
        <f>E11</f>
        <v>178590.80030244001</v>
      </c>
      <c r="Q21" s="24">
        <f>G11</f>
        <v>418085.27283882996</v>
      </c>
      <c r="R21" s="25">
        <f>I11</f>
        <v>315609.31003535999</v>
      </c>
      <c r="S21" s="21"/>
      <c r="T21" s="21"/>
      <c r="U21" s="27"/>
      <c r="V21" s="27"/>
      <c r="W21" s="27"/>
      <c r="X21" s="27"/>
      <c r="Y21" s="27"/>
      <c r="Z21" s="27"/>
      <c r="AA21" s="27"/>
      <c r="AB21" s="27"/>
    </row>
    <row r="22" spans="10:28" ht="12.95" customHeight="1" x14ac:dyDescent="0.2">
      <c r="J22" s="26"/>
      <c r="K22" s="26"/>
      <c r="L22" s="26"/>
      <c r="M22" s="21"/>
      <c r="N22" s="23" t="str">
        <f t="shared" si="0"/>
        <v>2022.</v>
      </c>
      <c r="O22" s="24">
        <f t="shared" si="0"/>
        <v>228722.82961207</v>
      </c>
      <c r="P22" s="24">
        <f>E12</f>
        <v>198631.32526976999</v>
      </c>
      <c r="Q22" s="24">
        <f>G12</f>
        <v>487334.58512091998</v>
      </c>
      <c r="R22" s="25">
        <f>I12</f>
        <v>383411.19911985</v>
      </c>
      <c r="S22" s="21"/>
      <c r="T22" s="21"/>
      <c r="U22" s="27"/>
      <c r="V22" s="27"/>
      <c r="W22" s="27"/>
      <c r="X22" s="27"/>
      <c r="Y22" s="27"/>
      <c r="Z22" s="27"/>
      <c r="AA22" s="27"/>
      <c r="AB22" s="27"/>
    </row>
    <row r="23" spans="10:28" ht="12.95" customHeight="1" x14ac:dyDescent="0.2">
      <c r="J23" s="26"/>
      <c r="K23" s="26"/>
      <c r="L23" s="26"/>
      <c r="M23" s="21"/>
      <c r="N23" s="21"/>
      <c r="O23" s="21"/>
      <c r="P23" s="21"/>
      <c r="Q23" s="21"/>
      <c r="R23" s="21"/>
      <c r="S23" s="21"/>
      <c r="T23" s="21"/>
      <c r="U23" s="27"/>
      <c r="V23" s="27"/>
      <c r="W23" s="27"/>
      <c r="X23" s="27"/>
      <c r="Y23" s="27"/>
      <c r="Z23" s="27"/>
      <c r="AA23" s="27"/>
      <c r="AB23" s="27"/>
    </row>
    <row r="24" spans="10:28" ht="12.95" customHeight="1" x14ac:dyDescent="0.2">
      <c r="J24" s="26"/>
      <c r="K24" s="26"/>
      <c r="L24" s="26"/>
      <c r="M24" s="21"/>
      <c r="N24" s="21"/>
      <c r="O24" s="21"/>
      <c r="P24" s="21"/>
      <c r="Q24" s="21"/>
      <c r="R24" s="21"/>
      <c r="S24" s="21"/>
      <c r="T24" s="21"/>
      <c r="U24" s="27"/>
      <c r="V24" s="27"/>
      <c r="W24" s="27"/>
      <c r="X24" s="27"/>
      <c r="Y24" s="27"/>
      <c r="Z24" s="27"/>
      <c r="AA24" s="27"/>
      <c r="AB24" s="27"/>
    </row>
    <row r="25" spans="10:28" ht="12.95" customHeight="1" x14ac:dyDescent="0.2">
      <c r="J25" s="26"/>
      <c r="K25" s="26"/>
      <c r="L25" s="26"/>
      <c r="M25" s="21"/>
      <c r="N25" s="21"/>
      <c r="O25" s="21"/>
      <c r="P25" s="21"/>
      <c r="Q25" s="21"/>
      <c r="R25" s="21"/>
      <c r="S25" s="21"/>
      <c r="T25" s="21"/>
      <c r="U25" s="27"/>
      <c r="V25" s="27"/>
      <c r="W25" s="27"/>
      <c r="X25" s="27"/>
      <c r="Y25" s="27"/>
      <c r="Z25" s="27"/>
      <c r="AA25" s="27"/>
      <c r="AB25" s="27"/>
    </row>
    <row r="26" spans="10:28" ht="12.95" customHeight="1" x14ac:dyDescent="0.2">
      <c r="J26" s="26"/>
      <c r="K26" s="26"/>
      <c r="L26" s="26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</row>
    <row r="27" spans="10:28" ht="12.95" customHeight="1" x14ac:dyDescent="0.2">
      <c r="J27" s="26"/>
      <c r="K27" s="26"/>
      <c r="L27" s="26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</row>
    <row r="28" spans="10:28" ht="12.95" customHeight="1" x14ac:dyDescent="0.2">
      <c r="J28" s="26"/>
      <c r="K28" s="26"/>
      <c r="L28" s="26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</row>
    <row r="29" spans="10:28" ht="12.95" customHeight="1" x14ac:dyDescent="0.2">
      <c r="J29" s="26"/>
      <c r="K29" s="26"/>
      <c r="L29" s="26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</row>
    <row r="30" spans="10:28" ht="12.95" customHeight="1" x14ac:dyDescent="0.2">
      <c r="J30" s="26"/>
      <c r="K30" s="26"/>
      <c r="L30" s="26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</row>
    <row r="31" spans="10:28" ht="12.95" customHeight="1" x14ac:dyDescent="0.2">
      <c r="J31" s="26"/>
      <c r="K31" s="26"/>
      <c r="L31" s="26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</row>
    <row r="32" spans="10:28" ht="12.95" customHeight="1" x14ac:dyDescent="0.2">
      <c r="J32" s="26"/>
      <c r="K32" s="26"/>
      <c r="L32" s="26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</row>
    <row r="33" spans="10:28" ht="12.95" customHeight="1" x14ac:dyDescent="0.2">
      <c r="J33" s="26"/>
      <c r="K33" s="26"/>
      <c r="L33" s="26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</row>
    <row r="34" spans="10:28" ht="12.95" customHeight="1" x14ac:dyDescent="0.2">
      <c r="J34" s="26"/>
      <c r="K34" s="26"/>
      <c r="L34" s="26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10:28" ht="12.95" customHeight="1" x14ac:dyDescent="0.2">
      <c r="J35" s="26"/>
      <c r="K35" s="26"/>
      <c r="L35" s="26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10:28" ht="12.95" customHeight="1" x14ac:dyDescent="0.2"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10:28" ht="12.95" customHeight="1" x14ac:dyDescent="0.2"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10:28" ht="12.95" customHeight="1" x14ac:dyDescent="0.2"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10:28" ht="12.95" customHeight="1" x14ac:dyDescent="0.2"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10:28" ht="12.95" customHeight="1" x14ac:dyDescent="0.2"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</sheetData>
  <mergeCells count="6">
    <mergeCell ref="K6:L6"/>
    <mergeCell ref="B6:B7"/>
    <mergeCell ref="C6:D6"/>
    <mergeCell ref="E6:F6"/>
    <mergeCell ref="G6:H6"/>
    <mergeCell ref="I6:J6"/>
  </mergeCells>
  <phoneticPr fontId="3" type="noConversion"/>
  <pageMargins left="0.74803149606299213" right="0.55118110236220474" top="0.78740157480314965" bottom="0.78740157480314965" header="0.51181102362204722" footer="0.51181102362204722"/>
  <pageSetup paperSize="9" scale="9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total value of trans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Anita Vešligaj</cp:lastModifiedBy>
  <cp:lastPrinted>2017-01-13T07:55:19Z</cp:lastPrinted>
  <dcterms:created xsi:type="dcterms:W3CDTF">2006-12-28T11:46:57Z</dcterms:created>
  <dcterms:modified xsi:type="dcterms:W3CDTF">2023-01-13T07:57:34Z</dcterms:modified>
</cp:coreProperties>
</file>