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3$\scolak\Documents\0_WEB\000_RADI SE\"/>
    </mc:Choice>
  </mc:AlternateContent>
  <bookViews>
    <workbookView xWindow="-28920" yWindow="-120" windowWidth="29040" windowHeight="15840"/>
  </bookViews>
  <sheets>
    <sheet name="Sheet1" sheetId="7" r:id="rId1"/>
  </sheets>
  <definedNames>
    <definedName name="_xlnm.Print_Area" localSheetId="0">Sheet1!$A$1:$N$63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7" l="1"/>
  <c r="N62" i="7"/>
  <c r="L63" i="7"/>
  <c r="K63" i="7"/>
  <c r="J63" i="7"/>
  <c r="I63" i="7"/>
  <c r="H63" i="7"/>
  <c r="G63" i="7"/>
  <c r="F63" i="7"/>
  <c r="E63" i="7"/>
  <c r="D63" i="7"/>
  <c r="N61" i="7" l="1"/>
  <c r="N63" i="7" l="1"/>
  <c r="N60" i="7"/>
  <c r="N59" i="7" l="1"/>
  <c r="N58" i="7" l="1"/>
  <c r="N57" i="7" l="1"/>
  <c r="N56" i="7" l="1"/>
  <c r="N55" i="7" l="1"/>
  <c r="N54" i="7" l="1"/>
  <c r="N53" i="7" l="1"/>
  <c r="N52" i="7" l="1"/>
  <c r="N31" i="7" l="1"/>
  <c r="N51" i="7" l="1"/>
  <c r="N50" i="7" l="1"/>
  <c r="N49" i="7" l="1"/>
  <c r="N48" i="7" l="1"/>
  <c r="N8" i="7" l="1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7" i="7"/>
</calcChain>
</file>

<file path=xl/sharedStrings.xml><?xml version="1.0" encoding="utf-8"?>
<sst xmlns="http://schemas.openxmlformats.org/spreadsheetml/2006/main" count="122" uniqueCount="74">
  <si>
    <t>Ukupno</t>
  </si>
  <si>
    <t>1993.</t>
  </si>
  <si>
    <t>1994.</t>
  </si>
  <si>
    <t>1995.</t>
  </si>
  <si>
    <t>1996.</t>
  </si>
  <si>
    <t>1999.</t>
  </si>
  <si>
    <t>5 kuna</t>
  </si>
  <si>
    <t>2 kune</t>
  </si>
  <si>
    <t>1 kuna</t>
  </si>
  <si>
    <t>50 lipa</t>
  </si>
  <si>
    <t>20 lipa</t>
  </si>
  <si>
    <t>10 lipa</t>
  </si>
  <si>
    <t>5 lipa</t>
  </si>
  <si>
    <t>2 lipa</t>
  </si>
  <si>
    <t>1 lipa</t>
  </si>
  <si>
    <t>Latinski naziv</t>
  </si>
  <si>
    <t>25 kuna</t>
  </si>
  <si>
    <t>1997.</t>
  </si>
  <si>
    <t>2000.</t>
  </si>
  <si>
    <t>Prigodni optjecajni novac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</si>
  <si>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</si>
  <si>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</si>
  <si>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</si>
  <si>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</si>
  <si>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</si>
  <si>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</si>
  <si>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</si>
  <si>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</si>
  <si>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</si>
  <si>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</si>
  <si>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</si>
  <si>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</si>
  <si>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</si>
  <si>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</si>
  <si>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</si>
  <si>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Hrvatski naziv</t>
  </si>
  <si>
    <t>1998.</t>
  </si>
  <si>
    <t>Primanje RH u OUN – prigodni</t>
  </si>
  <si>
    <t>Hrvatsko podunavlje – prigodni</t>
  </si>
  <si>
    <t>Prvi hrvatski esperantski kongres – prigodni</t>
  </si>
  <si>
    <t>EXPO Lisabon – prigodni</t>
  </si>
  <si>
    <t>Euro – prigodni</t>
  </si>
  <si>
    <t>Obljetnica međunarodnog priznanja – prigodni</t>
  </si>
  <si>
    <t>RH kandidat za članstvo u EU – prigodni</t>
  </si>
  <si>
    <t>EBRD, Zagreb 2010. – prigodni</t>
  </si>
  <si>
    <t>RH članica EU – prigodni</t>
  </si>
  <si>
    <t>1994. – 2014. – prigodni</t>
  </si>
  <si>
    <r>
      <t xml:space="preserve">500. obljetnica Senjskog misala </t>
    </r>
    <r>
      <rPr>
        <sz val="8"/>
        <color theme="1"/>
        <rFont val="Calibri"/>
        <family val="2"/>
        <charset val="238"/>
      </rPr>
      <t>–</t>
    </r>
    <r>
      <rPr>
        <sz val="12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prigodni</t>
    </r>
  </si>
  <si>
    <r>
      <t xml:space="preserve">FAO – Organizacija UN-a </t>
    </r>
    <r>
      <rPr>
        <sz val="8"/>
        <color theme="1"/>
        <rFont val="Calibri"/>
        <family val="2"/>
        <charset val="238"/>
      </rPr>
      <t>–</t>
    </r>
    <r>
      <rPr>
        <sz val="12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prigodni</t>
    </r>
  </si>
  <si>
    <r>
      <t xml:space="preserve">Europsko nogometno prvenstvo </t>
    </r>
    <r>
      <rPr>
        <sz val="8"/>
        <color theme="1"/>
        <rFont val="Calibri"/>
        <family val="2"/>
        <charset val="238"/>
      </rPr>
      <t>–</t>
    </r>
    <r>
      <rPr>
        <sz val="12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prigodni</t>
    </r>
  </si>
  <si>
    <r>
      <t xml:space="preserve">Olimpijske igre – Atlanta </t>
    </r>
    <r>
      <rPr>
        <sz val="8"/>
        <color theme="1"/>
        <rFont val="Calibri"/>
        <family val="2"/>
        <charset val="238"/>
      </rPr>
      <t>–</t>
    </r>
    <r>
      <rPr>
        <sz val="12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prigodni</t>
    </r>
  </si>
  <si>
    <r>
      <t xml:space="preserve">OUN – Organizacija UN-a </t>
    </r>
    <r>
      <rPr>
        <sz val="8"/>
        <color theme="1"/>
        <rFont val="Calibri"/>
        <family val="2"/>
        <charset val="238"/>
      </rPr>
      <t>–</t>
    </r>
    <r>
      <rPr>
        <sz val="12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prigodni</t>
    </r>
  </si>
  <si>
    <t>Ugovor o pristupanju RH EU, 9. 12. 2011. – prigodni</t>
  </si>
  <si>
    <t>2016.</t>
  </si>
  <si>
    <t>25.oblj.neovisnosti RH,8.10.1991.-2016.- prigodni</t>
  </si>
  <si>
    <t>Pregled izrađenog optjecajnog kovanog novca</t>
  </si>
  <si>
    <t>Opis</t>
  </si>
  <si>
    <t>Oznaka
godine</t>
  </si>
  <si>
    <t>Ukupno izrađenog optjecajnog kovanog novca</t>
  </si>
  <si>
    <t>2017.</t>
  </si>
  <si>
    <t>25. oblj. primanja RH u UN  – prigodni</t>
  </si>
  <si>
    <t>1994. – 2004. – prigodni</t>
  </si>
  <si>
    <t>2018.</t>
  </si>
  <si>
    <t>2019.</t>
  </si>
  <si>
    <t>25.oblj.uvođenja kune kao novčane jedinice RH - prigodni</t>
  </si>
  <si>
    <t>350.obljetnica osnivanja Sveučilišta u Zagrebu - prigodni</t>
  </si>
  <si>
    <t>2020.</t>
  </si>
  <si>
    <t>Predsjedavanje Republike Hrvatske Vijećem EU - prigodni</t>
  </si>
  <si>
    <t>2021.</t>
  </si>
  <si>
    <r>
      <t>75. oblj. osnivanja Hrvatske zajednice tehničke kulture-</t>
    </r>
    <r>
      <rPr>
        <sz val="7"/>
        <color theme="1"/>
        <rFont val="Arial"/>
        <family val="2"/>
        <charset val="238"/>
      </rPr>
      <t>prigodni</t>
    </r>
  </si>
  <si>
    <t>Međunarodni dan djeteta, 20. studenoga 2021.-prigodni</t>
  </si>
  <si>
    <t>2022.</t>
  </si>
  <si>
    <t>"Pelješki most, 2022."- prigodni</t>
  </si>
  <si>
    <t>Stanje 31. prosinca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</si>
</sst>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_);\(#,##0\)"/>
  </numFmts>
  <fonts count="20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8"/>
      <color theme="1"/>
      <name val="Calibri"/>
      <family val="2"/>
      <charset val="238"/>
    </font>
    <font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">
    <xf numFmtId="164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2" fillId="0" borderId="0" applyNumberFormat="0" applyFill="0" applyBorder="0" applyAlignment="0" applyProtection="0"/>
    <xf numFmtId="164" fontId="6" fillId="0" borderId="1" applyNumberFormat="0" applyFill="0" applyAlignment="0" applyProtection="0"/>
    <xf numFmtId="164" fontId="5" fillId="0" borderId="2" applyNumberFormat="0" applyFill="0" applyProtection="0">
      <alignment horizontal="right" vertical="center" wrapText="1"/>
    </xf>
    <xf numFmtId="164" fontId="5" fillId="0" borderId="0" applyNumberFormat="0" applyFill="0" applyBorder="0" applyAlignment="0" applyProtection="0"/>
    <xf numFmtId="164" fontId="6" fillId="0" borderId="3" applyNumberFormat="0" applyFont="0" applyFill="0" applyAlignment="0" applyProtection="0"/>
    <xf numFmtId="164" fontId="5" fillId="0" borderId="3" applyNumberFormat="0" applyFill="0" applyAlignment="0" applyProtection="0"/>
    <xf numFmtId="164" fontId="5" fillId="0" borderId="1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0" fontId="1" fillId="0" borderId="0"/>
  </cellStyleXfs>
  <cellXfs count="18">
    <xf numFmtId="164" fontId="0" fillId="0" borderId="0" xfId="0"/>
    <xf numFmtId="164" fontId="4" fillId="0" borderId="0" xfId="2" applyNumberFormat="1"/>
    <xf numFmtId="164" fontId="5" fillId="0" borderId="2" xfId="5">
      <alignment horizontal="right" vertical="center" wrapText="1"/>
    </xf>
    <xf numFmtId="164" fontId="5" fillId="0" borderId="2" xfId="5" quotePrefix="1">
      <alignment horizontal="right" vertical="center" wrapText="1"/>
    </xf>
    <xf numFmtId="164" fontId="0" fillId="0" borderId="0" xfId="0" applyAlignment="1">
      <alignment horizontal="right"/>
    </xf>
    <xf numFmtId="164" fontId="5" fillId="0" borderId="1" xfId="9"/>
    <xf numFmtId="164" fontId="3" fillId="0" borderId="0" xfId="1" applyNumberFormat="1"/>
    <xf numFmtId="3" fontId="5" fillId="0" borderId="1" xfId="9" applyNumberFormat="1"/>
    <xf numFmtId="164" fontId="0" fillId="0" borderId="0" xfId="0"/>
    <xf numFmtId="165" fontId="0" fillId="0" borderId="0" xfId="0" applyNumberFormat="1"/>
    <xf numFmtId="3" fontId="5" fillId="0" borderId="0" xfId="0" applyNumberFormat="1" applyFont="1"/>
    <xf numFmtId="0" fontId="0" fillId="0" borderId="0" xfId="0" applyNumberForma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NumberFormat="1"/>
    <xf numFmtId="165" fontId="5" fillId="0" borderId="1" xfId="9" applyNumberFormat="1" applyAlignment="1">
      <alignment horizontal="right"/>
    </xf>
    <xf numFmtId="164" fontId="5" fillId="0" borderId="2" xfId="5" applyAlignment="1">
      <alignment horizontal="left" vertical="center" wrapText="1"/>
    </xf>
    <xf numFmtId="164" fontId="6" fillId="0" borderId="1" xfId="9" applyFont="1" applyAlignment="1">
      <alignment horizontal="right"/>
    </xf>
  </cellXfs>
  <cellStyles count="23">
    <cellStyle name="Dobro" xfId="10" builtinId="26" hidden="1"/>
    <cellStyle name="Hiperveza" xfId="20" builtinId="8" hidden="1"/>
    <cellStyle name="Hiperveza" xfId="21" builtinId="8" hidden="1"/>
    <cellStyle name="Izlaz" xfId="14" builtinId="21" hidden="1"/>
    <cellStyle name="Izračun" xfId="15" builtinId="22" hidden="1"/>
    <cellStyle name="Loše" xfId="11" builtinId="27" hidden="1"/>
    <cellStyle name="Međunaslov u tablici" xfId="6"/>
    <cellStyle name="Napomene" xfId="3"/>
    <cellStyle name="Naslov 1" xfId="1" builtinId="16" customBuiltin="1"/>
    <cellStyle name="Naslov 2" xfId="2" builtinId="17" customBuiltin="1"/>
    <cellStyle name="Neutralno" xfId="12" builtinId="28" hidden="1"/>
    <cellStyle name="Normal 2" xfId="22"/>
    <cellStyle name="Normalno" xfId="0" builtinId="0" customBuiltin="1"/>
    <cellStyle name="Povezana ćelija" xfId="16" builtinId="24" hidden="1"/>
    <cellStyle name="Provjera ćelije" xfId="17" builtinId="23" hidden="1"/>
    <cellStyle name="Tanka linija ispod" xfId="7"/>
    <cellStyle name="Tekst objašnjenja" xfId="19" builtinId="53" hidden="1"/>
    <cellStyle name="Tekst upozorenja" xfId="18" builtinId="11" hidden="1"/>
    <cellStyle name="Ukupno" xfId="8"/>
    <cellStyle name="Ukupno - zadnji redak" xfId="9"/>
    <cellStyle name="Unos" xfId="13" builtinId="20" hidden="1"/>
    <cellStyle name="Zadnji redak" xfId="4"/>
    <cellStyle name="Zaglavlje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68"/>
  <sheetViews>
    <sheetView showGridLines="0" tabSelected="1" zoomScaleNormal="100" workbookViewId="0"/>
  </sheetViews>
  <sheetFormatPr defaultColWidth="9.33203125" defaultRowHeight="13" customHeight="1" x14ac:dyDescent="0.2"/>
  <cols>
    <col min="1" max="1" width="2.77734375" style="8" customWidth="1"/>
    <col min="2" max="2" width="51.44140625" style="8" customWidth="1"/>
    <col min="3" max="3" width="7.77734375" style="8" bestFit="1" customWidth="1"/>
    <col min="4" max="13" width="12.77734375" style="8" customWidth="1"/>
    <col min="14" max="14" width="14.77734375" style="8" customWidth="1"/>
    <col min="15" max="16" width="9.33203125" style="8"/>
    <col min="17" max="17" width="14.33203125" style="8" bestFit="1" customWidth="1"/>
    <col min="18" max="16384" width="9.33203125" style="8"/>
  </cols>
  <sheetData>
    <row r="2" spans="2:14" ht="15.5" x14ac:dyDescent="0.35">
      <c r="B2" s="6" t="s">
        <v>55</v>
      </c>
    </row>
    <row r="3" spans="2:14" ht="12.5" x14ac:dyDescent="0.25">
      <c r="B3" s="1" t="s">
        <v>73</v>
      </c>
    </row>
    <row r="4" spans="2:14" ht="13" customHeight="1" x14ac:dyDescent="0.25">
      <c r="B4" s="1"/>
    </row>
    <row r="5" spans="2:14" ht="13" customHeight="1" x14ac:dyDescent="0.25">
      <c r="B5" s="1"/>
    </row>
    <row r="6" spans="2:14" ht="21" x14ac:dyDescent="0.2">
      <c r="B6" s="16" t="s">
        <v>56</v>
      </c>
      <c r="C6" s="2" t="s">
        <v>57</v>
      </c>
      <c r="D6" s="2" t="s">
        <v>16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2" t="s">
        <v>0</v>
      </c>
    </row>
    <row r="7" spans="2:14" ht="13" customHeight="1" x14ac:dyDescent="0.25">
      <c r="B7" s="8" t="s">
        <v>35</v>
      </c>
      <c r="C7" s="4" t="s">
        <v>1</v>
      </c>
      <c r="D7" s="13">
        <v>0</v>
      </c>
      <c r="E7" s="9">
        <v>4989330</v>
      </c>
      <c r="F7" s="9">
        <v>19774119</v>
      </c>
      <c r="G7" s="9">
        <v>49913770</v>
      </c>
      <c r="H7" s="9">
        <v>51456267</v>
      </c>
      <c r="I7" s="9">
        <v>25206442</v>
      </c>
      <c r="J7" s="9">
        <v>63689778</v>
      </c>
      <c r="K7" s="9">
        <v>42686969</v>
      </c>
      <c r="L7" s="9">
        <v>17958962</v>
      </c>
      <c r="M7" s="9">
        <v>57834100</v>
      </c>
      <c r="N7" s="10">
        <f>SUM(D7:M7)</f>
        <v>333509737</v>
      </c>
    </row>
    <row r="8" spans="2:14" ht="13" customHeight="1" x14ac:dyDescent="0.25">
      <c r="B8" s="8" t="s">
        <v>15</v>
      </c>
      <c r="C8" s="4" t="s">
        <v>2</v>
      </c>
      <c r="D8" s="13">
        <v>0</v>
      </c>
      <c r="E8" s="9">
        <v>2001422</v>
      </c>
      <c r="F8" s="9">
        <v>2000758</v>
      </c>
      <c r="G8" s="9">
        <v>2000133</v>
      </c>
      <c r="H8" s="9">
        <v>2001131</v>
      </c>
      <c r="I8" s="9">
        <v>2072862</v>
      </c>
      <c r="J8" s="9">
        <v>2000127</v>
      </c>
      <c r="K8" s="9">
        <v>2009346</v>
      </c>
      <c r="L8" s="9">
        <v>2001063</v>
      </c>
      <c r="M8" s="9">
        <v>2003097</v>
      </c>
      <c r="N8" s="10">
        <f t="shared" ref="N8:N54" si="0">SUM(D8:M8)</f>
        <v>18089939</v>
      </c>
    </row>
    <row r="9" spans="2:14" ht="13" customHeight="1" x14ac:dyDescent="0.35">
      <c r="B9" s="8" t="s">
        <v>47</v>
      </c>
      <c r="C9" s="4" t="s">
        <v>2</v>
      </c>
      <c r="D9" s="13">
        <v>0</v>
      </c>
      <c r="E9" s="9">
        <v>1000000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si="0"/>
        <v>1000000</v>
      </c>
    </row>
    <row r="10" spans="2:14" ht="13" customHeight="1" x14ac:dyDescent="0.35">
      <c r="B10" s="8" t="s">
        <v>48</v>
      </c>
      <c r="C10" s="4" t="s">
        <v>3</v>
      </c>
      <c r="D10" s="13">
        <v>0</v>
      </c>
      <c r="E10" s="9">
        <v>0</v>
      </c>
      <c r="F10" s="9">
        <v>500000</v>
      </c>
      <c r="G10" s="9">
        <v>0</v>
      </c>
      <c r="H10" s="9">
        <v>0</v>
      </c>
      <c r="I10" s="9">
        <v>1000000</v>
      </c>
      <c r="J10" s="9">
        <v>0</v>
      </c>
      <c r="K10" s="9">
        <v>0</v>
      </c>
      <c r="L10" s="9">
        <v>0</v>
      </c>
      <c r="M10" s="9">
        <v>1000000</v>
      </c>
      <c r="N10" s="10">
        <f t="shared" si="0"/>
        <v>2500000</v>
      </c>
    </row>
    <row r="11" spans="2:14" ht="13" customHeight="1" x14ac:dyDescent="0.25">
      <c r="B11" s="8" t="s">
        <v>35</v>
      </c>
      <c r="C11" s="4" t="s">
        <v>3</v>
      </c>
      <c r="D11" s="13">
        <v>0</v>
      </c>
      <c r="E11" s="9">
        <v>3724000</v>
      </c>
      <c r="F11" s="9">
        <v>9304000</v>
      </c>
      <c r="G11" s="9">
        <v>33707000</v>
      </c>
      <c r="H11" s="9">
        <v>22077000</v>
      </c>
      <c r="I11" s="9">
        <v>39718500</v>
      </c>
      <c r="J11" s="9">
        <v>26335500</v>
      </c>
      <c r="K11" s="9">
        <v>17308000</v>
      </c>
      <c r="L11" s="9">
        <v>7498000</v>
      </c>
      <c r="M11" s="9">
        <v>7101000</v>
      </c>
      <c r="N11" s="10">
        <f t="shared" si="0"/>
        <v>166773000</v>
      </c>
    </row>
    <row r="12" spans="2:14" ht="13" customHeight="1" x14ac:dyDescent="0.25">
      <c r="B12" s="8" t="s">
        <v>15</v>
      </c>
      <c r="C12" s="4" t="s">
        <v>4</v>
      </c>
      <c r="D12" s="13">
        <v>0</v>
      </c>
      <c r="E12" s="9">
        <v>2000000</v>
      </c>
      <c r="F12" s="9">
        <v>2000000</v>
      </c>
      <c r="G12" s="9">
        <v>2000000</v>
      </c>
      <c r="H12" s="9">
        <v>2000000</v>
      </c>
      <c r="I12" s="9">
        <v>2000000</v>
      </c>
      <c r="J12" s="9">
        <v>2000000</v>
      </c>
      <c r="K12" s="9">
        <v>2004000</v>
      </c>
      <c r="L12" s="9">
        <v>2006000</v>
      </c>
      <c r="M12" s="9">
        <v>2000000</v>
      </c>
      <c r="N12" s="10">
        <f t="shared" si="0"/>
        <v>18010000</v>
      </c>
    </row>
    <row r="13" spans="2:14" ht="13" customHeight="1" x14ac:dyDescent="0.35">
      <c r="B13" s="8" t="s">
        <v>49</v>
      </c>
      <c r="C13" s="4" t="s">
        <v>4</v>
      </c>
      <c r="D13" s="13">
        <v>0</v>
      </c>
      <c r="E13" s="9">
        <v>0</v>
      </c>
      <c r="F13" s="9">
        <v>0</v>
      </c>
      <c r="G13" s="9">
        <v>0</v>
      </c>
      <c r="H13" s="9">
        <v>900000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900000</v>
      </c>
    </row>
    <row r="14" spans="2:14" ht="13" customHeight="1" x14ac:dyDescent="0.35">
      <c r="B14" s="8" t="s">
        <v>50</v>
      </c>
      <c r="C14" s="4" t="s">
        <v>4</v>
      </c>
      <c r="D14" s="13">
        <v>0</v>
      </c>
      <c r="E14" s="9">
        <v>0</v>
      </c>
      <c r="F14" s="9">
        <v>0</v>
      </c>
      <c r="G14" s="9">
        <v>1000000</v>
      </c>
      <c r="H14" s="9">
        <v>0</v>
      </c>
      <c r="I14" s="9">
        <v>0</v>
      </c>
      <c r="J14" s="9">
        <v>0</v>
      </c>
      <c r="K14" s="9">
        <v>900000</v>
      </c>
      <c r="L14" s="9">
        <v>1000000</v>
      </c>
      <c r="M14" s="9">
        <v>0</v>
      </c>
      <c r="N14" s="10">
        <f t="shared" si="0"/>
        <v>2900000</v>
      </c>
    </row>
    <row r="15" spans="2:14" ht="13" customHeight="1" x14ac:dyDescent="0.35">
      <c r="B15" s="8" t="s">
        <v>51</v>
      </c>
      <c r="C15" s="4" t="s">
        <v>4</v>
      </c>
      <c r="D15" s="13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900000</v>
      </c>
      <c r="K15" s="9">
        <v>0</v>
      </c>
      <c r="L15" s="9">
        <v>0</v>
      </c>
      <c r="M15" s="9">
        <v>0</v>
      </c>
      <c r="N15" s="10">
        <f t="shared" si="0"/>
        <v>900000</v>
      </c>
    </row>
    <row r="16" spans="2:14" ht="13" customHeight="1" x14ac:dyDescent="0.25">
      <c r="B16" s="8" t="s">
        <v>35</v>
      </c>
      <c r="C16" s="4" t="s">
        <v>17</v>
      </c>
      <c r="D16" s="11">
        <v>0</v>
      </c>
      <c r="E16" s="12">
        <v>1165000</v>
      </c>
      <c r="F16" s="12">
        <v>1305000</v>
      </c>
      <c r="G16" s="12">
        <v>6205000</v>
      </c>
      <c r="H16" s="12">
        <v>1473000</v>
      </c>
      <c r="I16" s="12">
        <v>9999000</v>
      </c>
      <c r="J16" s="12">
        <v>39995500</v>
      </c>
      <c r="K16" s="12">
        <v>29964000</v>
      </c>
      <c r="L16" s="12">
        <v>4996000</v>
      </c>
      <c r="M16" s="12">
        <v>5019000</v>
      </c>
      <c r="N16" s="10">
        <f t="shared" si="0"/>
        <v>100121500</v>
      </c>
    </row>
    <row r="17" spans="2:14" ht="13" customHeight="1" x14ac:dyDescent="0.25">
      <c r="B17" s="8" t="s">
        <v>38</v>
      </c>
      <c r="C17" s="4" t="s">
        <v>17</v>
      </c>
      <c r="D17" s="13">
        <v>300000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0">
        <f t="shared" si="0"/>
        <v>300000</v>
      </c>
    </row>
    <row r="18" spans="2:14" ht="13" customHeight="1" x14ac:dyDescent="0.25">
      <c r="B18" s="8" t="s">
        <v>37</v>
      </c>
      <c r="C18" s="4" t="s">
        <v>17</v>
      </c>
      <c r="D18" s="13">
        <v>300000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0">
        <f t="shared" si="0"/>
        <v>300000</v>
      </c>
    </row>
    <row r="19" spans="2:14" ht="13" customHeight="1" x14ac:dyDescent="0.25">
      <c r="B19" s="8" t="s">
        <v>39</v>
      </c>
      <c r="C19" s="4" t="s">
        <v>17</v>
      </c>
      <c r="D19" s="13">
        <v>300000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0">
        <f t="shared" si="0"/>
        <v>300000</v>
      </c>
    </row>
    <row r="20" spans="2:14" ht="13" customHeight="1" x14ac:dyDescent="0.25">
      <c r="B20" s="8" t="s">
        <v>15</v>
      </c>
      <c r="C20" s="4" t="s">
        <v>36</v>
      </c>
      <c r="D20" s="13">
        <v>0</v>
      </c>
      <c r="E20" s="12">
        <v>2000000</v>
      </c>
      <c r="F20" s="12">
        <v>2000000</v>
      </c>
      <c r="G20" s="12">
        <v>2000000</v>
      </c>
      <c r="H20" s="12">
        <v>2000000</v>
      </c>
      <c r="I20" s="12">
        <v>2000000</v>
      </c>
      <c r="J20" s="12">
        <v>2000000</v>
      </c>
      <c r="K20" s="12">
        <v>2000000</v>
      </c>
      <c r="L20" s="12">
        <v>2000000</v>
      </c>
      <c r="M20" s="12">
        <v>2000000</v>
      </c>
      <c r="N20" s="10">
        <f t="shared" si="0"/>
        <v>18000000</v>
      </c>
    </row>
    <row r="21" spans="2:14" ht="13" customHeight="1" x14ac:dyDescent="0.25">
      <c r="B21" s="8" t="s">
        <v>40</v>
      </c>
      <c r="C21" s="4" t="s">
        <v>36</v>
      </c>
      <c r="D21" s="13">
        <v>300000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0">
        <f t="shared" si="0"/>
        <v>300000</v>
      </c>
    </row>
    <row r="22" spans="2:14" ht="13" customHeight="1" x14ac:dyDescent="0.25">
      <c r="B22" s="8" t="s">
        <v>35</v>
      </c>
      <c r="C22" s="4" t="s">
        <v>5</v>
      </c>
      <c r="D22" s="13">
        <v>0</v>
      </c>
      <c r="E22" s="12">
        <v>4000000</v>
      </c>
      <c r="F22" s="12">
        <v>2500000</v>
      </c>
      <c r="G22" s="12">
        <v>27000000</v>
      </c>
      <c r="H22" s="12">
        <v>1000000</v>
      </c>
      <c r="I22" s="12">
        <v>35500000</v>
      </c>
      <c r="J22" s="12">
        <v>51500000</v>
      </c>
      <c r="K22" s="12">
        <v>25402000</v>
      </c>
      <c r="L22" s="12">
        <v>8000000</v>
      </c>
      <c r="M22" s="12">
        <v>8000000</v>
      </c>
      <c r="N22" s="10">
        <f t="shared" si="0"/>
        <v>162902000</v>
      </c>
    </row>
    <row r="23" spans="2:14" ht="13" customHeight="1" x14ac:dyDescent="0.25">
      <c r="B23" s="8" t="s">
        <v>41</v>
      </c>
      <c r="C23" s="4" t="s">
        <v>5</v>
      </c>
      <c r="D23" s="13">
        <v>300000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0">
        <f t="shared" si="0"/>
        <v>300000</v>
      </c>
    </row>
    <row r="24" spans="2:14" ht="13" customHeight="1" x14ac:dyDescent="0.25">
      <c r="B24" s="8" t="s">
        <v>15</v>
      </c>
      <c r="C24" s="4" t="s">
        <v>18</v>
      </c>
      <c r="D24" s="13">
        <v>0</v>
      </c>
      <c r="E24" s="12">
        <v>7700000</v>
      </c>
      <c r="F24" s="12">
        <v>2000000</v>
      </c>
      <c r="G24" s="12">
        <v>2000000</v>
      </c>
      <c r="H24" s="12">
        <v>3500000</v>
      </c>
      <c r="I24" s="12">
        <v>2000000</v>
      </c>
      <c r="J24" s="12">
        <v>3000000</v>
      </c>
      <c r="K24" s="12">
        <v>4500000</v>
      </c>
      <c r="L24" s="12">
        <v>2000000</v>
      </c>
      <c r="M24" s="12">
        <v>2000000</v>
      </c>
      <c r="N24" s="10">
        <f t="shared" si="0"/>
        <v>28700000</v>
      </c>
    </row>
    <row r="25" spans="2:14" ht="13" customHeight="1" x14ac:dyDescent="0.25">
      <c r="B25" s="8" t="s">
        <v>19</v>
      </c>
      <c r="C25" s="4" t="s">
        <v>18</v>
      </c>
      <c r="D25" s="13">
        <v>300000</v>
      </c>
      <c r="E25" s="14"/>
      <c r="F25" s="14"/>
      <c r="G25" s="14"/>
      <c r="H25" s="14"/>
      <c r="I25" s="14"/>
      <c r="J25" s="14"/>
      <c r="K25" s="14"/>
      <c r="L25" s="14"/>
      <c r="M25" s="14"/>
      <c r="N25" s="10">
        <f t="shared" si="0"/>
        <v>300000</v>
      </c>
    </row>
    <row r="26" spans="2:14" ht="13" customHeight="1" x14ac:dyDescent="0.25">
      <c r="B26" s="8" t="s">
        <v>35</v>
      </c>
      <c r="C26" s="4" t="s">
        <v>20</v>
      </c>
      <c r="D26" s="13">
        <v>0</v>
      </c>
      <c r="E26" s="12">
        <v>19300000</v>
      </c>
      <c r="F26" s="12">
        <v>2250000</v>
      </c>
      <c r="G26" s="12">
        <v>18000000</v>
      </c>
      <c r="H26" s="12">
        <v>5500000</v>
      </c>
      <c r="I26" s="12">
        <v>23000000</v>
      </c>
      <c r="J26" s="12">
        <v>31500000</v>
      </c>
      <c r="K26" s="12">
        <v>6598000</v>
      </c>
      <c r="L26" s="12">
        <v>3986000</v>
      </c>
      <c r="M26" s="12">
        <v>5500000</v>
      </c>
      <c r="N26" s="10">
        <f t="shared" si="0"/>
        <v>115634000</v>
      </c>
    </row>
    <row r="27" spans="2:14" ht="13" customHeight="1" x14ac:dyDescent="0.25">
      <c r="B27" s="8" t="s">
        <v>42</v>
      </c>
      <c r="C27" s="4"/>
      <c r="D27" s="13">
        <v>200000</v>
      </c>
      <c r="E27" s="14"/>
      <c r="F27" s="14"/>
      <c r="G27" s="14"/>
      <c r="H27" s="14"/>
      <c r="I27" s="14"/>
      <c r="J27" s="14"/>
      <c r="K27" s="14"/>
      <c r="L27" s="14"/>
      <c r="M27" s="14"/>
      <c r="N27" s="10">
        <f t="shared" si="0"/>
        <v>200000</v>
      </c>
    </row>
    <row r="28" spans="2:14" ht="13" customHeight="1" x14ac:dyDescent="0.25">
      <c r="B28" s="8" t="s">
        <v>15</v>
      </c>
      <c r="C28" s="4" t="s">
        <v>21</v>
      </c>
      <c r="D28" s="13">
        <v>0</v>
      </c>
      <c r="E28" s="12">
        <v>2000000</v>
      </c>
      <c r="F28" s="12">
        <v>1000000</v>
      </c>
      <c r="G28" s="12">
        <v>1000000</v>
      </c>
      <c r="H28" s="12">
        <v>2000000</v>
      </c>
      <c r="I28" s="12">
        <v>2000000</v>
      </c>
      <c r="J28" s="12">
        <v>2000000</v>
      </c>
      <c r="K28" s="12">
        <v>3500000</v>
      </c>
      <c r="L28" s="12">
        <v>2000000</v>
      </c>
      <c r="M28" s="12">
        <v>3000000</v>
      </c>
      <c r="N28" s="10">
        <f t="shared" si="0"/>
        <v>18500000</v>
      </c>
    </row>
    <row r="29" spans="2:14" ht="13" customHeight="1" x14ac:dyDescent="0.25">
      <c r="B29" s="8" t="s">
        <v>35</v>
      </c>
      <c r="C29" s="4" t="s">
        <v>22</v>
      </c>
      <c r="D29" s="13">
        <v>0</v>
      </c>
      <c r="E29" s="12">
        <v>2000000</v>
      </c>
      <c r="F29" s="12">
        <v>16231000</v>
      </c>
      <c r="G29" s="12">
        <v>2000000</v>
      </c>
      <c r="H29" s="12">
        <v>16000000</v>
      </c>
      <c r="I29" s="12">
        <v>42780000</v>
      </c>
      <c r="J29" s="12">
        <v>28000000</v>
      </c>
      <c r="K29" s="12">
        <v>26000000</v>
      </c>
      <c r="L29" s="12">
        <v>2000000</v>
      </c>
      <c r="M29" s="12">
        <v>1500000</v>
      </c>
      <c r="N29" s="10">
        <f t="shared" si="0"/>
        <v>136511000</v>
      </c>
    </row>
    <row r="30" spans="2:14" ht="13" customHeight="1" x14ac:dyDescent="0.25">
      <c r="B30" s="8" t="s">
        <v>15</v>
      </c>
      <c r="C30" s="4" t="s">
        <v>23</v>
      </c>
      <c r="D30" s="13">
        <v>0</v>
      </c>
      <c r="E30" s="12">
        <v>1000000</v>
      </c>
      <c r="F30" s="12">
        <v>2000000</v>
      </c>
      <c r="G30" s="12">
        <v>0</v>
      </c>
      <c r="H30" s="12">
        <v>2000000</v>
      </c>
      <c r="I30" s="12">
        <v>2000000</v>
      </c>
      <c r="J30" s="12">
        <v>2000000</v>
      </c>
      <c r="K30" s="12">
        <v>2000000</v>
      </c>
      <c r="L30" s="12">
        <v>2000000</v>
      </c>
      <c r="M30" s="12">
        <v>2000000</v>
      </c>
      <c r="N30" s="10">
        <f t="shared" si="0"/>
        <v>15000000</v>
      </c>
    </row>
    <row r="31" spans="2:14" ht="13" customHeight="1" x14ac:dyDescent="0.25">
      <c r="B31" s="8" t="s">
        <v>61</v>
      </c>
      <c r="C31" s="4"/>
      <c r="D31" s="13">
        <v>0</v>
      </c>
      <c r="E31" s="12">
        <v>0</v>
      </c>
      <c r="F31" s="12">
        <v>0</v>
      </c>
      <c r="G31" s="12">
        <v>4000000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0">
        <f t="shared" si="0"/>
        <v>4000000</v>
      </c>
    </row>
    <row r="32" spans="2:14" ht="13" customHeight="1" x14ac:dyDescent="0.25">
      <c r="B32" s="8" t="s">
        <v>35</v>
      </c>
      <c r="C32" s="4" t="s">
        <v>24</v>
      </c>
      <c r="D32" s="13">
        <v>0</v>
      </c>
      <c r="E32" s="12">
        <v>1000000</v>
      </c>
      <c r="F32" s="12">
        <v>12988000</v>
      </c>
      <c r="G32" s="12">
        <v>7000000</v>
      </c>
      <c r="H32" s="12">
        <v>15000000</v>
      </c>
      <c r="I32" s="12">
        <v>20220000</v>
      </c>
      <c r="J32" s="12">
        <v>48000000</v>
      </c>
      <c r="K32" s="12">
        <v>28000000</v>
      </c>
      <c r="L32" s="12">
        <v>11992000</v>
      </c>
      <c r="M32" s="12">
        <v>9995000</v>
      </c>
      <c r="N32" s="10">
        <f t="shared" si="0"/>
        <v>154195000</v>
      </c>
    </row>
    <row r="33" spans="2:14" ht="13" customHeight="1" x14ac:dyDescent="0.25">
      <c r="B33" s="8" t="s">
        <v>43</v>
      </c>
      <c r="C33" s="4"/>
      <c r="D33" s="13">
        <v>30000</v>
      </c>
      <c r="E33" s="14"/>
      <c r="F33" s="14"/>
      <c r="G33" s="14"/>
      <c r="H33" s="14"/>
      <c r="I33" s="14"/>
      <c r="J33" s="14"/>
      <c r="K33" s="14"/>
      <c r="L33" s="14"/>
      <c r="M33" s="14"/>
      <c r="N33" s="10">
        <f t="shared" si="0"/>
        <v>30000</v>
      </c>
    </row>
    <row r="34" spans="2:14" ht="13" customHeight="1" x14ac:dyDescent="0.25">
      <c r="B34" s="8" t="s">
        <v>15</v>
      </c>
      <c r="C34" s="4" t="s">
        <v>25</v>
      </c>
      <c r="D34" s="13">
        <v>0</v>
      </c>
      <c r="E34" s="12">
        <v>500000</v>
      </c>
      <c r="F34" s="12">
        <v>2000000</v>
      </c>
      <c r="G34" s="12">
        <v>2000000</v>
      </c>
      <c r="H34" s="12">
        <v>2000000</v>
      </c>
      <c r="I34" s="12">
        <v>2000000</v>
      </c>
      <c r="J34" s="12">
        <v>2000000</v>
      </c>
      <c r="K34" s="12">
        <v>2000000</v>
      </c>
      <c r="L34" s="12">
        <v>2000000</v>
      </c>
      <c r="M34" s="12">
        <v>2000000</v>
      </c>
      <c r="N34" s="10">
        <f t="shared" si="0"/>
        <v>16500000</v>
      </c>
    </row>
    <row r="35" spans="2:14" ht="13" customHeight="1" x14ac:dyDescent="0.25">
      <c r="B35" s="8" t="s">
        <v>35</v>
      </c>
      <c r="C35" s="4" t="s">
        <v>26</v>
      </c>
      <c r="D35" s="13">
        <v>0</v>
      </c>
      <c r="E35" s="12">
        <v>8700000</v>
      </c>
      <c r="F35" s="12">
        <v>13000000</v>
      </c>
      <c r="G35" s="12">
        <v>21600000</v>
      </c>
      <c r="H35" s="12">
        <v>29880000</v>
      </c>
      <c r="I35" s="12">
        <v>54500000</v>
      </c>
      <c r="J35" s="12">
        <v>57000000</v>
      </c>
      <c r="K35" s="12">
        <v>36000000</v>
      </c>
      <c r="L35" s="12">
        <v>11000000</v>
      </c>
      <c r="M35" s="12">
        <v>13000000</v>
      </c>
      <c r="N35" s="10">
        <f t="shared" si="0"/>
        <v>244680000</v>
      </c>
    </row>
    <row r="36" spans="2:14" ht="13" customHeight="1" x14ac:dyDescent="0.25">
      <c r="B36" s="8" t="s">
        <v>15</v>
      </c>
      <c r="C36" s="4" t="s">
        <v>27</v>
      </c>
      <c r="D36" s="13">
        <v>0</v>
      </c>
      <c r="E36" s="12">
        <v>2000000</v>
      </c>
      <c r="F36" s="12">
        <v>2000000</v>
      </c>
      <c r="G36" s="12">
        <v>2000000</v>
      </c>
      <c r="H36" s="12">
        <v>2120000</v>
      </c>
      <c r="I36" s="12">
        <v>2000000</v>
      </c>
      <c r="J36" s="12">
        <v>2000000</v>
      </c>
      <c r="K36" s="12">
        <v>2000000</v>
      </c>
      <c r="L36" s="12">
        <v>2000000</v>
      </c>
      <c r="M36" s="12">
        <v>2000000</v>
      </c>
      <c r="N36" s="10">
        <f t="shared" si="0"/>
        <v>18120000</v>
      </c>
    </row>
    <row r="37" spans="2:14" ht="13" customHeight="1" x14ac:dyDescent="0.25">
      <c r="B37" s="8" t="s">
        <v>35</v>
      </c>
      <c r="C37" s="4" t="s">
        <v>28</v>
      </c>
      <c r="D37" s="13">
        <v>0</v>
      </c>
      <c r="E37" s="12">
        <v>12800000</v>
      </c>
      <c r="F37" s="12">
        <v>9000000</v>
      </c>
      <c r="G37" s="12">
        <v>26400000</v>
      </c>
      <c r="H37" s="12">
        <v>12000000</v>
      </c>
      <c r="I37" s="12">
        <v>46000000</v>
      </c>
      <c r="J37" s="12">
        <v>35000000</v>
      </c>
      <c r="K37" s="12">
        <v>32000000</v>
      </c>
      <c r="L37" s="12">
        <v>4950000</v>
      </c>
      <c r="M37" s="12">
        <v>4400000</v>
      </c>
      <c r="N37" s="10">
        <f t="shared" si="0"/>
        <v>182550000</v>
      </c>
    </row>
    <row r="38" spans="2:14" ht="13" customHeight="1" x14ac:dyDescent="0.25">
      <c r="B38" s="8" t="s">
        <v>44</v>
      </c>
      <c r="C38" s="4" t="s">
        <v>29</v>
      </c>
      <c r="D38" s="13">
        <v>20000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0">
        <f t="shared" si="0"/>
        <v>20000</v>
      </c>
    </row>
    <row r="39" spans="2:14" ht="13" customHeight="1" x14ac:dyDescent="0.25">
      <c r="B39" s="8" t="s">
        <v>15</v>
      </c>
      <c r="C39" s="4" t="s">
        <v>29</v>
      </c>
      <c r="D39" s="13">
        <v>0</v>
      </c>
      <c r="E39" s="12">
        <v>2000000</v>
      </c>
      <c r="F39" s="12">
        <v>2000000</v>
      </c>
      <c r="G39" s="12">
        <v>2000000</v>
      </c>
      <c r="H39" s="12">
        <v>2000000</v>
      </c>
      <c r="I39" s="12">
        <v>2000000</v>
      </c>
      <c r="J39" s="12">
        <v>2000000</v>
      </c>
      <c r="K39" s="12">
        <v>2000000</v>
      </c>
      <c r="L39" s="12">
        <v>0</v>
      </c>
      <c r="M39" s="12">
        <v>0</v>
      </c>
      <c r="N39" s="10">
        <f t="shared" si="0"/>
        <v>14000000</v>
      </c>
    </row>
    <row r="40" spans="2:14" ht="13" customHeight="1" x14ac:dyDescent="0.25">
      <c r="B40" s="8" t="s">
        <v>35</v>
      </c>
      <c r="C40" s="4" t="s">
        <v>30</v>
      </c>
      <c r="D40" s="13">
        <v>0</v>
      </c>
      <c r="E40" s="12">
        <v>6000000</v>
      </c>
      <c r="F40" s="12">
        <v>14400000</v>
      </c>
      <c r="G40" s="12">
        <v>8000000</v>
      </c>
      <c r="H40" s="12">
        <v>23000000</v>
      </c>
      <c r="I40" s="12">
        <v>18000000</v>
      </c>
      <c r="J40" s="12">
        <v>47000000</v>
      </c>
      <c r="K40" s="12">
        <v>33000000</v>
      </c>
      <c r="L40" s="12">
        <v>0</v>
      </c>
      <c r="M40" s="12">
        <v>0</v>
      </c>
      <c r="N40" s="10">
        <f t="shared" si="0"/>
        <v>149400000</v>
      </c>
    </row>
    <row r="41" spans="2:14" ht="13" customHeight="1" x14ac:dyDescent="0.25">
      <c r="B41" s="8" t="s">
        <v>15</v>
      </c>
      <c r="C41" s="4" t="s">
        <v>31</v>
      </c>
      <c r="D41" s="13">
        <v>0</v>
      </c>
      <c r="E41" s="12">
        <v>2000000</v>
      </c>
      <c r="F41" s="12">
        <v>2000000</v>
      </c>
      <c r="G41" s="12">
        <v>2000000</v>
      </c>
      <c r="H41" s="12">
        <v>2000000</v>
      </c>
      <c r="I41" s="12">
        <v>2000000</v>
      </c>
      <c r="J41" s="12">
        <v>2000000</v>
      </c>
      <c r="K41" s="12">
        <v>2000000</v>
      </c>
      <c r="L41" s="12">
        <v>0</v>
      </c>
      <c r="M41" s="12">
        <v>0</v>
      </c>
      <c r="N41" s="10">
        <f t="shared" si="0"/>
        <v>14000000</v>
      </c>
    </row>
    <row r="42" spans="2:14" ht="13" customHeight="1" x14ac:dyDescent="0.25">
      <c r="B42" s="8" t="s">
        <v>52</v>
      </c>
      <c r="C42" s="4"/>
      <c r="D42" s="13">
        <v>20000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0">
        <f t="shared" si="0"/>
        <v>20000</v>
      </c>
    </row>
    <row r="43" spans="2:14" ht="13" customHeight="1" x14ac:dyDescent="0.25">
      <c r="B43" s="8" t="s">
        <v>35</v>
      </c>
      <c r="C43" s="4" t="s">
        <v>32</v>
      </c>
      <c r="D43" s="13">
        <v>0</v>
      </c>
      <c r="E43" s="12">
        <v>6000000</v>
      </c>
      <c r="F43" s="12">
        <v>27000000</v>
      </c>
      <c r="G43" s="12">
        <v>9000000</v>
      </c>
      <c r="H43" s="12">
        <v>7000000</v>
      </c>
      <c r="I43" s="12">
        <v>18000000</v>
      </c>
      <c r="J43" s="12">
        <v>31000000</v>
      </c>
      <c r="K43" s="12">
        <v>20000000</v>
      </c>
      <c r="L43" s="12">
        <v>0</v>
      </c>
      <c r="M43" s="12">
        <v>0</v>
      </c>
      <c r="N43" s="10">
        <f t="shared" si="0"/>
        <v>118000000</v>
      </c>
    </row>
    <row r="44" spans="2:14" ht="13" customHeight="1" x14ac:dyDescent="0.25">
      <c r="B44" s="8" t="s">
        <v>45</v>
      </c>
      <c r="C44" s="4"/>
      <c r="D44" s="13">
        <v>20000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0">
        <f t="shared" si="0"/>
        <v>20000</v>
      </c>
    </row>
    <row r="45" spans="2:14" ht="13" customHeight="1" x14ac:dyDescent="0.25">
      <c r="B45" s="8" t="s">
        <v>15</v>
      </c>
      <c r="C45" s="4" t="s">
        <v>33</v>
      </c>
      <c r="D45" s="13">
        <v>0</v>
      </c>
      <c r="E45" s="12">
        <v>2000000</v>
      </c>
      <c r="F45" s="12">
        <v>2000000</v>
      </c>
      <c r="G45" s="12">
        <v>0</v>
      </c>
      <c r="H45" s="12">
        <v>2000000</v>
      </c>
      <c r="I45" s="12">
        <v>2000000</v>
      </c>
      <c r="J45" s="12">
        <v>2000000</v>
      </c>
      <c r="K45" s="12">
        <v>2000000</v>
      </c>
      <c r="L45" s="12">
        <v>0</v>
      </c>
      <c r="M45" s="12">
        <v>0</v>
      </c>
      <c r="N45" s="10">
        <f t="shared" si="0"/>
        <v>12000000</v>
      </c>
    </row>
    <row r="46" spans="2:14" ht="13" customHeight="1" x14ac:dyDescent="0.25">
      <c r="B46" s="8" t="s">
        <v>46</v>
      </c>
      <c r="C46" s="4"/>
      <c r="D46" s="13">
        <v>0</v>
      </c>
      <c r="E46" s="12">
        <v>0</v>
      </c>
      <c r="F46" s="12">
        <v>0</v>
      </c>
      <c r="G46" s="12">
        <v>5000000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0">
        <f t="shared" si="0"/>
        <v>5000000</v>
      </c>
    </row>
    <row r="47" spans="2:14" ht="13" customHeight="1" x14ac:dyDescent="0.25">
      <c r="B47" s="8" t="s">
        <v>35</v>
      </c>
      <c r="C47" s="4" t="s">
        <v>34</v>
      </c>
      <c r="D47" s="13">
        <v>0</v>
      </c>
      <c r="E47" s="12">
        <v>11500000</v>
      </c>
      <c r="F47" s="12">
        <v>10800000</v>
      </c>
      <c r="G47" s="12">
        <v>23000000</v>
      </c>
      <c r="H47" s="12">
        <v>36000000</v>
      </c>
      <c r="I47" s="12">
        <v>60500000</v>
      </c>
      <c r="J47" s="12">
        <v>56315000</v>
      </c>
      <c r="K47" s="12">
        <v>70000000</v>
      </c>
      <c r="L47" s="12">
        <v>2500000</v>
      </c>
      <c r="M47" s="12">
        <v>1500000</v>
      </c>
      <c r="N47" s="10">
        <f t="shared" si="0"/>
        <v>272115000</v>
      </c>
    </row>
    <row r="48" spans="2:14" ht="13" customHeight="1" x14ac:dyDescent="0.25">
      <c r="B48" s="8" t="s">
        <v>15</v>
      </c>
      <c r="C48" s="4" t="s">
        <v>53</v>
      </c>
      <c r="D48" s="13">
        <v>0</v>
      </c>
      <c r="E48" s="12">
        <v>2000000</v>
      </c>
      <c r="F48" s="12">
        <v>2000000</v>
      </c>
      <c r="G48" s="12">
        <v>2000000</v>
      </c>
      <c r="H48" s="12">
        <v>2000000</v>
      </c>
      <c r="I48" s="12">
        <v>2000000</v>
      </c>
      <c r="J48" s="12">
        <v>2000000</v>
      </c>
      <c r="K48" s="12">
        <v>2000000</v>
      </c>
      <c r="L48" s="12">
        <v>0</v>
      </c>
      <c r="M48" s="12">
        <v>0</v>
      </c>
      <c r="N48" s="10">
        <f t="shared" si="0"/>
        <v>14000000</v>
      </c>
    </row>
    <row r="49" spans="2:14" ht="13" customHeight="1" x14ac:dyDescent="0.25">
      <c r="B49" s="8" t="s">
        <v>54</v>
      </c>
      <c r="C49" s="4" t="s">
        <v>53</v>
      </c>
      <c r="D49" s="13">
        <v>50000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0">
        <f t="shared" si="0"/>
        <v>50000</v>
      </c>
    </row>
    <row r="50" spans="2:14" ht="13" customHeight="1" x14ac:dyDescent="0.25">
      <c r="B50" s="8" t="s">
        <v>35</v>
      </c>
      <c r="C50" s="4" t="s">
        <v>59</v>
      </c>
      <c r="D50" s="13">
        <v>0</v>
      </c>
      <c r="E50" s="12">
        <v>31983500</v>
      </c>
      <c r="F50" s="12">
        <v>55605000</v>
      </c>
      <c r="G50" s="12">
        <v>68000000</v>
      </c>
      <c r="H50" s="12">
        <v>45652000</v>
      </c>
      <c r="I50" s="12">
        <v>57750000</v>
      </c>
      <c r="J50" s="12">
        <v>52200000</v>
      </c>
      <c r="K50" s="12">
        <v>59294000</v>
      </c>
      <c r="L50" s="12">
        <v>2500000</v>
      </c>
      <c r="M50" s="12">
        <v>3609000</v>
      </c>
      <c r="N50" s="10">
        <f t="shared" si="0"/>
        <v>376593500</v>
      </c>
    </row>
    <row r="51" spans="2:14" ht="13" customHeight="1" x14ac:dyDescent="0.25">
      <c r="B51" s="8" t="s">
        <v>60</v>
      </c>
      <c r="C51" s="4" t="s">
        <v>59</v>
      </c>
      <c r="D51" s="13">
        <v>20000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0">
        <f t="shared" si="0"/>
        <v>20000</v>
      </c>
    </row>
    <row r="52" spans="2:14" ht="13" customHeight="1" x14ac:dyDescent="0.25">
      <c r="B52" s="8" t="s">
        <v>15</v>
      </c>
      <c r="C52" s="4" t="s">
        <v>62</v>
      </c>
      <c r="D52" s="13">
        <v>0</v>
      </c>
      <c r="E52" s="12">
        <v>2000000</v>
      </c>
      <c r="F52" s="12">
        <v>2000000</v>
      </c>
      <c r="G52" s="12">
        <v>2000000</v>
      </c>
      <c r="H52" s="12">
        <v>2000000</v>
      </c>
      <c r="I52" s="12">
        <v>2000000</v>
      </c>
      <c r="J52" s="12">
        <v>2000000</v>
      </c>
      <c r="K52" s="12">
        <v>2000000</v>
      </c>
      <c r="L52" s="12">
        <v>0</v>
      </c>
      <c r="M52" s="12">
        <v>0</v>
      </c>
      <c r="N52" s="10">
        <f t="shared" si="0"/>
        <v>14000000</v>
      </c>
    </row>
    <row r="53" spans="2:14" ht="13" customHeight="1" x14ac:dyDescent="0.25">
      <c r="B53" s="8" t="s">
        <v>35</v>
      </c>
      <c r="C53" s="4" t="s">
        <v>63</v>
      </c>
      <c r="D53" s="13">
        <v>0</v>
      </c>
      <c r="E53" s="12">
        <v>13500000</v>
      </c>
      <c r="F53" s="12">
        <v>14000000</v>
      </c>
      <c r="G53" s="12">
        <v>34980000</v>
      </c>
      <c r="H53" s="12">
        <v>12000000</v>
      </c>
      <c r="I53" s="12">
        <v>16650000</v>
      </c>
      <c r="J53" s="12">
        <v>43485000</v>
      </c>
      <c r="K53" s="12">
        <v>10000000</v>
      </c>
      <c r="L53" s="12">
        <v>13000000</v>
      </c>
      <c r="M53" s="12">
        <v>15000000</v>
      </c>
      <c r="N53" s="10">
        <f t="shared" si="0"/>
        <v>172615000</v>
      </c>
    </row>
    <row r="54" spans="2:14" ht="13" customHeight="1" x14ac:dyDescent="0.25">
      <c r="B54" s="8" t="s">
        <v>64</v>
      </c>
      <c r="C54" s="4" t="s">
        <v>63</v>
      </c>
      <c r="D54" s="13">
        <v>30000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0">
        <f t="shared" si="0"/>
        <v>30000</v>
      </c>
    </row>
    <row r="55" spans="2:14" ht="13" customHeight="1" x14ac:dyDescent="0.25">
      <c r="B55" s="8" t="s">
        <v>65</v>
      </c>
      <c r="C55" s="4" t="s">
        <v>63</v>
      </c>
      <c r="D55" s="13">
        <v>20000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0">
        <f t="shared" ref="N55:N60" si="1">SUM(D55:M55)</f>
        <v>20000</v>
      </c>
    </row>
    <row r="56" spans="2:14" ht="13" customHeight="1" x14ac:dyDescent="0.25">
      <c r="B56" s="8" t="s">
        <v>67</v>
      </c>
      <c r="C56" s="4" t="s">
        <v>66</v>
      </c>
      <c r="D56" s="13">
        <v>30000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0">
        <f t="shared" si="1"/>
        <v>30000</v>
      </c>
    </row>
    <row r="57" spans="2:14" ht="13" customHeight="1" x14ac:dyDescent="0.25">
      <c r="B57" s="8" t="s">
        <v>15</v>
      </c>
      <c r="C57" s="4" t="s">
        <v>66</v>
      </c>
      <c r="D57" s="13">
        <v>0</v>
      </c>
      <c r="E57" s="12">
        <v>2000000</v>
      </c>
      <c r="F57" s="12">
        <v>2000000</v>
      </c>
      <c r="G57" s="12">
        <v>2000000</v>
      </c>
      <c r="H57" s="12">
        <v>2000000</v>
      </c>
      <c r="I57" s="12">
        <v>2000000</v>
      </c>
      <c r="J57" s="12">
        <v>2000000</v>
      </c>
      <c r="K57" s="12">
        <v>2000000</v>
      </c>
      <c r="L57" s="12">
        <v>2000000</v>
      </c>
      <c r="M57" s="12">
        <v>2000000</v>
      </c>
      <c r="N57" s="10">
        <f t="shared" si="1"/>
        <v>18000000</v>
      </c>
    </row>
    <row r="58" spans="2:14" ht="13" customHeight="1" x14ac:dyDescent="0.25">
      <c r="B58" s="8" t="s">
        <v>69</v>
      </c>
      <c r="C58" s="4" t="s">
        <v>68</v>
      </c>
      <c r="D58" s="13">
        <v>50000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0">
        <f>SUM(D58:M58)</f>
        <v>50000</v>
      </c>
    </row>
    <row r="59" spans="2:14" ht="13" customHeight="1" x14ac:dyDescent="0.25">
      <c r="B59" s="8" t="s">
        <v>35</v>
      </c>
      <c r="C59" s="4" t="s">
        <v>68</v>
      </c>
      <c r="D59" s="13">
        <v>0</v>
      </c>
      <c r="E59" s="12">
        <v>2000000</v>
      </c>
      <c r="F59" s="12">
        <v>2000000</v>
      </c>
      <c r="G59" s="12">
        <v>2000000</v>
      </c>
      <c r="H59" s="12">
        <v>2000000</v>
      </c>
      <c r="I59" s="12">
        <v>19295000</v>
      </c>
      <c r="J59" s="12">
        <v>13845000</v>
      </c>
      <c r="K59" s="12">
        <v>2000000</v>
      </c>
      <c r="L59" s="12">
        <v>4000</v>
      </c>
      <c r="M59" s="12">
        <v>6000</v>
      </c>
      <c r="N59" s="10">
        <f t="shared" si="1"/>
        <v>43150000</v>
      </c>
    </row>
    <row r="60" spans="2:14" ht="13" customHeight="1" x14ac:dyDescent="0.25">
      <c r="B60" s="8" t="s">
        <v>70</v>
      </c>
      <c r="C60" s="4" t="s">
        <v>68</v>
      </c>
      <c r="D60" s="13">
        <v>50000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0">
        <f t="shared" si="1"/>
        <v>50000</v>
      </c>
    </row>
    <row r="61" spans="2:14" ht="13" customHeight="1" x14ac:dyDescent="0.25">
      <c r="B61" s="8" t="s">
        <v>15</v>
      </c>
      <c r="C61" s="4" t="s">
        <v>71</v>
      </c>
      <c r="D61" s="13">
        <v>0</v>
      </c>
      <c r="E61" s="12">
        <v>2000000</v>
      </c>
      <c r="F61" s="12">
        <v>2000000</v>
      </c>
      <c r="G61" s="12">
        <v>2000000</v>
      </c>
      <c r="H61" s="12">
        <v>2000000</v>
      </c>
      <c r="I61" s="12">
        <v>2000000</v>
      </c>
      <c r="J61" s="12">
        <v>2000000</v>
      </c>
      <c r="K61" s="12">
        <v>2000000</v>
      </c>
      <c r="L61" s="12">
        <v>2000000</v>
      </c>
      <c r="M61" s="12">
        <v>2000000</v>
      </c>
      <c r="N61" s="10">
        <f>SUM(D61:M61)</f>
        <v>18000000</v>
      </c>
    </row>
    <row r="62" spans="2:14" ht="13" customHeight="1" x14ac:dyDescent="0.25">
      <c r="B62" s="8" t="s">
        <v>72</v>
      </c>
      <c r="C62" s="4" t="s">
        <v>71</v>
      </c>
      <c r="D62" s="13">
        <v>30000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0">
        <f>SUM(D62:M62)</f>
        <v>30000</v>
      </c>
    </row>
    <row r="63" spans="2:14" ht="13" customHeight="1" x14ac:dyDescent="0.25">
      <c r="B63" s="5" t="s">
        <v>58</v>
      </c>
      <c r="C63" s="17"/>
      <c r="D63" s="15">
        <f t="shared" ref="D63:M63" si="2">SUM(D7:D62)</f>
        <v>2370000</v>
      </c>
      <c r="E63" s="15">
        <f t="shared" si="2"/>
        <v>162863252</v>
      </c>
      <c r="F63" s="15">
        <f t="shared" si="2"/>
        <v>239657877</v>
      </c>
      <c r="G63" s="15">
        <f t="shared" si="2"/>
        <v>371805903</v>
      </c>
      <c r="H63" s="15">
        <f t="shared" si="2"/>
        <v>312559398</v>
      </c>
      <c r="I63" s="15">
        <f t="shared" si="2"/>
        <v>518191804</v>
      </c>
      <c r="J63" s="15">
        <f t="shared" si="2"/>
        <v>656765905</v>
      </c>
      <c r="K63" s="15">
        <f t="shared" si="2"/>
        <v>473166315</v>
      </c>
      <c r="L63" s="15">
        <f t="shared" si="2"/>
        <v>111392025</v>
      </c>
      <c r="M63" s="15">
        <f t="shared" si="2"/>
        <v>154467197</v>
      </c>
      <c r="N63" s="7">
        <f>SUM(D63:M63)</f>
        <v>3003239676</v>
      </c>
    </row>
    <row r="64" spans="2:14" ht="13" customHeight="1" x14ac:dyDescent="0.2">
      <c r="C64" s="4"/>
      <c r="D64" s="4"/>
    </row>
    <row r="65" spans="3:4" ht="13" customHeight="1" x14ac:dyDescent="0.2">
      <c r="C65" s="4"/>
      <c r="D65" s="4"/>
    </row>
    <row r="66" spans="3:4" ht="13" customHeight="1" x14ac:dyDescent="0.2">
      <c r="C66" s="4"/>
      <c r="D66" s="4"/>
    </row>
    <row r="67" spans="3:4" ht="13" customHeight="1" x14ac:dyDescent="0.2">
      <c r="C67" s="4"/>
      <c r="D67" s="4"/>
    </row>
    <row r="68" spans="3:4" ht="13" customHeight="1" x14ac:dyDescent="0.2">
      <c r="C68" s="4"/>
      <c r="D68" s="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H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Slavko Križnjak</dc:creator>
  <cp:lastModifiedBy>Svjetlana Čolak</cp:lastModifiedBy>
  <cp:lastPrinted>2022-11-09T11:54:11Z</cp:lastPrinted>
  <dcterms:created xsi:type="dcterms:W3CDTF">1999-10-11T07:18:15Z</dcterms:created>
  <dcterms:modified xsi:type="dcterms:W3CDTF">2023-11-22T15:25:30Z</dcterms:modified>
</cp:coreProperties>
</file>