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7$\zbugarin\Documents\Euro NKS ENGL\"/>
    </mc:Choice>
  </mc:AlternateContent>
  <xr:revisionPtr revIDLastSave="0" documentId="13_ncr:1_{D5A3CD1C-0711-46D3-B2B7-46DF6F71FF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alue of transac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  <c r="G8" i="1"/>
  <c r="G9" i="1"/>
  <c r="G10" i="1"/>
  <c r="G11" i="1"/>
  <c r="G12" i="1"/>
  <c r="G13" i="1"/>
  <c r="G14" i="1"/>
  <c r="G15" i="1"/>
  <c r="G16" i="1"/>
  <c r="G17" i="1"/>
  <c r="G18" i="1"/>
  <c r="G19" i="1"/>
  <c r="G7" i="1"/>
  <c r="F20" i="1" l="1"/>
  <c r="C20" i="1"/>
  <c r="E20" i="1" l="1"/>
  <c r="D20" i="1"/>
  <c r="G20" i="1" l="1"/>
</calcChain>
</file>

<file path=xl/sharedStrings.xml><?xml version="1.0" encoding="utf-8"?>
<sst xmlns="http://schemas.openxmlformats.org/spreadsheetml/2006/main" count="22" uniqueCount="21">
  <si>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</si>
  <si>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</si>
  <si>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</si>
  <si>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</si>
  <si>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</si>
  <si>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</si>
  <si>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</si>
  <si>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</si>
  <si>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</si>
  <si>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</si>
  <si>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</si>
  <si>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</si>
  <si>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</si>
  <si>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</si>
  <si>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Percentage</t>
  </si>
  <si>
    <t>1st cycle</t>
  </si>
  <si>
    <t>2nd cycle</t>
  </si>
  <si>
    <t>3rd cycle</t>
  </si>
  <si>
    <t>4th cycle</t>
  </si>
  <si>
    <t>Source: FINA</t>
  </si>
  <si>
    <t>EuroNCS-SDD - value of payment transactions by clearing cycles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</si>
</sst>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3">
    <xf numFmtId="164" fontId="0" fillId="0" borderId="0" applyNumberFormat="0"/>
    <xf numFmtId="0" fontId="2" fillId="0" borderId="0"/>
    <xf numFmtId="0" fontId="5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4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  <xf numFmtId="0" fontId="1" fillId="0" borderId="0"/>
    <xf numFmtId="0" fontId="8" fillId="0" borderId="0"/>
  </cellStyleXfs>
  <cellXfs count="20">
    <xf numFmtId="0" fontId="0" fillId="0" borderId="0" xfId="0" applyNumberFormat="1"/>
    <xf numFmtId="0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0" fontId="3" fillId="0" borderId="0" xfId="0" applyNumberFormat="1" applyFont="1" applyFill="1" applyBorder="1" applyAlignment="1">
      <alignment vertical="center"/>
    </xf>
    <xf numFmtId="0" fontId="5" fillId="0" borderId="0" xfId="2" applyNumberFormat="1" applyFill="1" applyBorder="1" applyAlignment="1">
      <alignment vertical="center"/>
    </xf>
    <xf numFmtId="4" fontId="6" fillId="0" borderId="3" xfId="10" applyNumberFormat="1">
      <alignment horizontal="right" vertical="center" wrapText="1"/>
    </xf>
    <xf numFmtId="4" fontId="6" fillId="0" borderId="3" xfId="10" applyNumberFormat="1" applyAlignment="1">
      <alignment horizontal="left" vertical="center" wrapText="1"/>
    </xf>
    <xf numFmtId="10" fontId="4" fillId="0" borderId="2" xfId="9" applyNumberFormat="1" applyFill="1" applyAlignment="1">
      <alignment vertical="center"/>
    </xf>
    <xf numFmtId="9" fontId="4" fillId="0" borderId="2" xfId="9" applyNumberFormat="1" applyFill="1" applyAlignment="1">
      <alignment vertical="center"/>
    </xf>
    <xf numFmtId="4" fontId="0" fillId="0" borderId="0" xfId="0" applyNumberFormat="1"/>
    <xf numFmtId="10" fontId="0" fillId="0" borderId="0" xfId="0" applyNumberFormat="1"/>
    <xf numFmtId="9" fontId="0" fillId="0" borderId="0" xfId="0" applyNumberFormat="1"/>
    <xf numFmtId="0" fontId="2" fillId="0" borderId="0" xfId="3" applyNumberFormat="1" applyFill="1" applyAlignment="1">
      <alignment horizontal="left" vertical="center"/>
    </xf>
    <xf numFmtId="3" fontId="3" fillId="0" borderId="0" xfId="1" applyNumberFormat="1" applyFont="1" applyFill="1" applyBorder="1" applyAlignment="1">
      <alignment horizontal="left" vertical="center"/>
    </xf>
    <xf numFmtId="4" fontId="3" fillId="0" borderId="0" xfId="1" applyNumberFormat="1" applyFont="1" applyFill="1" applyBorder="1" applyAlignment="1">
      <alignment horizontal="left" vertical="center"/>
    </xf>
    <xf numFmtId="4" fontId="6" fillId="0" borderId="1" xfId="7" applyNumberFormat="1" applyFill="1" applyAlignment="1">
      <alignment horizontal="left" vertical="center"/>
    </xf>
    <xf numFmtId="4" fontId="4" fillId="0" borderId="2" xfId="9" applyNumberFormat="1" applyFill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1" xfId="7" applyNumberFormat="1" applyFill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</cellXfs>
  <cellStyles count="13">
    <cellStyle name="Međunaslov u tablici" xfId="4" xr:uid="{00000000-0005-0000-0000-000000000000}"/>
    <cellStyle name="Napomene" xfId="5" xr:uid="{00000000-0005-0000-0000-000001000000}"/>
    <cellStyle name="Naslov 1" xfId="2" builtinId="16" customBuiltin="1"/>
    <cellStyle name="Naslov 2" xfId="3" builtinId="17" customBuiltin="1"/>
    <cellStyle name="Normalno" xfId="0" builtinId="0" customBuiltin="1"/>
    <cellStyle name="Normalno 2" xfId="12" xr:uid="{00000000-0005-0000-0000-000005000000}"/>
    <cellStyle name="Normalno 3" xfId="11" xr:uid="{00000000-0005-0000-0000-000006000000}"/>
    <cellStyle name="Obično_List1" xfId="1" xr:uid="{00000000-0005-0000-0000-000007000000}"/>
    <cellStyle name="Tanka linija ispod" xfId="6" xr:uid="{00000000-0005-0000-0000-000008000000}"/>
    <cellStyle name="Ukupno" xfId="7" xr:uid="{00000000-0005-0000-0000-000009000000}"/>
    <cellStyle name="Ukupno - zadnji redak" xfId="8" xr:uid="{00000000-0005-0000-0000-00000A000000}"/>
    <cellStyle name="Zadnji redak" xfId="9" xr:uid="{00000000-0005-0000-0000-00000B000000}"/>
    <cellStyle name="Zaglavlje" xfId="10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Life L2"/>
                <a:cs typeface="Arial" panose="020B0604020202020204" pitchFamily="34" charset="0"/>
              </a:defRPr>
            </a:pPr>
            <a:r>
              <a:rPr lang="hr-HR" sz="850" b="0" i="0" baseline="0">
                <a:effectLst/>
              </a:rPr>
              <a:t>Euro</a:t>
            </a:r>
            <a:r>
              <a:rPr lang="en-GB" sz="850" b="0" i="0" baseline="0">
                <a:effectLst/>
              </a:rPr>
              <a:t>NCS</a:t>
            </a:r>
            <a:r>
              <a:rPr lang="hr-HR" sz="850" b="0" i="0" baseline="0">
                <a:effectLst/>
              </a:rPr>
              <a:t>-SDD</a:t>
            </a:r>
            <a:r>
              <a:rPr lang="en-GB" sz="850" b="0" i="0" baseline="0">
                <a:effectLst/>
              </a:rPr>
              <a:t> - value of payment transactions by clearing cycles in 20</a:t>
            </a:r>
            <a:r>
              <a:rPr lang="hr-HR" sz="850" b="0" i="0" baseline="0">
                <a:effectLst/>
              </a:rPr>
              <a:t>25</a:t>
            </a:r>
            <a:endParaRPr lang="hr-HR" sz="85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Life L2"/>
                <a:cs typeface="Arial" panose="020B0604020202020204" pitchFamily="34" charset="0"/>
              </a:defRPr>
            </a:pPr>
            <a:endParaRPr lang="hr-HR" sz="850"/>
          </a:p>
        </c:rich>
      </c:tx>
      <c:layout>
        <c:manualLayout>
          <c:xMode val="edge"/>
          <c:yMode val="edge"/>
          <c:x val="0.14527878787878787"/>
          <c:y val="6.33021653543307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021186868686884"/>
          <c:y val="0.22596549201841584"/>
          <c:w val="0.50284343434343504"/>
          <c:h val="0.68543005894754949"/>
        </c:manualLayout>
      </c:layout>
      <c:pieChart>
        <c:varyColors val="1"/>
        <c:ser>
          <c:idx val="0"/>
          <c:order val="0"/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4B86-431B-B2C7-5740C91F80B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86-431B-B2C7-5740C91F80B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4B86-431B-B2C7-5740C91F80BD}"/>
              </c:ext>
            </c:extLst>
          </c:dPt>
          <c:dLbls>
            <c:dLbl>
              <c:idx val="0"/>
              <c:layout>
                <c:manualLayout>
                  <c:x val="5.5789646464646465E-2"/>
                  <c:y val="-0.1332621391076115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1st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B86-431B-B2C7-5740C91F80BD}"/>
                </c:ext>
              </c:extLst>
            </c:dLbl>
            <c:dLbl>
              <c:idx val="1"/>
              <c:layout>
                <c:manualLayout>
                  <c:x val="4.5131565656565654E-2"/>
                  <c:y val="-1.257513123359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2nd cycle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B86-431B-B2C7-5740C91F80BD}"/>
                </c:ext>
              </c:extLst>
            </c:dLbl>
            <c:dLbl>
              <c:idx val="2"/>
              <c:layout>
                <c:manualLayout>
                  <c:x val="5.4591919191919192E-2"/>
                  <c:y val="9.13228346456691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3rd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B86-431B-B2C7-5740C91F80BD}"/>
                </c:ext>
              </c:extLst>
            </c:dLbl>
            <c:dLbl>
              <c:idx val="3"/>
              <c:layout>
                <c:manualLayout>
                  <c:x val="-4.6077020202020216E-2"/>
                  <c:y val="-6.92204724409448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4th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B86-431B-B2C7-5740C91F80BD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'value of transactions'!$C$6:$F$6</c:f>
              <c:strCache>
                <c:ptCount val="4"/>
                <c:pt idx="0">
                  <c:v>1st cycle</c:v>
                </c:pt>
                <c:pt idx="1">
                  <c:v>2nd cycle</c:v>
                </c:pt>
                <c:pt idx="2">
                  <c:v>3rd cycle</c:v>
                </c:pt>
                <c:pt idx="3">
                  <c:v>4th cycle</c:v>
                </c:pt>
              </c:strCache>
            </c:strRef>
          </c:cat>
          <c:val>
            <c:numRef>
              <c:f>'value of transactions'!$C$20:$F$20</c:f>
              <c:numCache>
                <c:formatCode>0.00%</c:formatCode>
                <c:ptCount val="4"/>
                <c:pt idx="0">
                  <c:v>1.5709686373645366E-3</c:v>
                </c:pt>
                <c:pt idx="1">
                  <c:v>1.7116291967902274E-2</c:v>
                </c:pt>
                <c:pt idx="2">
                  <c:v>2.4545659154080798E-3</c:v>
                </c:pt>
                <c:pt idx="3">
                  <c:v>0.97885817347932513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86-431B-B2C7-5740C91F80BD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23</xdr:row>
      <xdr:rowOff>19050</xdr:rowOff>
    </xdr:from>
    <xdr:to>
      <xdr:col>5</xdr:col>
      <xdr:colOff>473850</xdr:colOff>
      <xdr:row>41</xdr:row>
      <xdr:rowOff>152400</xdr:rowOff>
    </xdr:to>
    <xdr:graphicFrame macro="">
      <xdr:nvGraphicFramePr>
        <xdr:cNvPr id="1081" name="Chart 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5"/>
  <sheetViews>
    <sheetView showGridLines="0" tabSelected="1" workbookViewId="0">
      <selection activeCell="I28" sqref="I28"/>
    </sheetView>
  </sheetViews>
  <sheetFormatPr defaultColWidth="8.6640625" defaultRowHeight="12.95" customHeight="1" x14ac:dyDescent="0.2"/>
  <cols>
    <col min="1" max="1" width="2.83203125" style="1" customWidth="1"/>
    <col min="2" max="2" width="12.33203125" style="1" customWidth="1"/>
    <col min="3" max="7" width="16.33203125" style="1" customWidth="1"/>
    <col min="8" max="8" width="8.6640625" style="1" customWidth="1"/>
    <col min="9" max="9" width="14.33203125" style="1" customWidth="1"/>
    <col min="10" max="16384" width="8.6640625" style="1"/>
  </cols>
  <sheetData>
    <row r="2" spans="2:15" ht="15.75" x14ac:dyDescent="0.2">
      <c r="B2" s="4" t="s">
        <v>20</v>
      </c>
    </row>
    <row r="3" spans="2:15" ht="12.95" customHeight="1" x14ac:dyDescent="0.2">
      <c r="B3" s="12"/>
    </row>
    <row r="6" spans="2:15" ht="12.95" customHeight="1" x14ac:dyDescent="0.2">
      <c r="B6" s="6" t="s">
        <v>0</v>
      </c>
      <c r="C6" s="5" t="s">
        <v>15</v>
      </c>
      <c r="D6" s="5" t="s">
        <v>16</v>
      </c>
      <c r="E6" s="5" t="s">
        <v>17</v>
      </c>
      <c r="F6" s="5" t="s">
        <v>18</v>
      </c>
      <c r="G6" s="5" t="s">
        <v>13</v>
      </c>
    </row>
    <row r="7" spans="2:15" ht="12.95" customHeight="1" x14ac:dyDescent="0.2">
      <c r="B7" s="13" t="s">
        <v>1</v>
      </c>
      <c r="C7" s="17">
        <v>1941.89</v>
      </c>
      <c r="D7" s="17">
        <v>327643.71000000008</v>
      </c>
      <c r="E7" s="17">
        <v>20130.71</v>
      </c>
      <c r="F7" s="17">
        <v>18424225.68</v>
      </c>
      <c r="G7" s="17">
        <f>C7+D7+E7+F7</f>
        <v>18773941.989999998</v>
      </c>
      <c r="O7" s="2"/>
    </row>
    <row r="8" spans="2:15" ht="12.95" customHeight="1" x14ac:dyDescent="0.2">
      <c r="B8" s="13" t="s">
        <v>2</v>
      </c>
      <c r="C8" s="17">
        <v>7.71</v>
      </c>
      <c r="D8" s="17">
        <v>85467.030000000013</v>
      </c>
      <c r="E8" s="17">
        <v>18816.439999999999</v>
      </c>
      <c r="F8" s="17">
        <v>18410932.900000002</v>
      </c>
      <c r="G8" s="17">
        <f t="shared" ref="G8:G19" si="0">C8+D8+E8+F8</f>
        <v>18515224.080000002</v>
      </c>
      <c r="O8" s="2"/>
    </row>
    <row r="9" spans="2:15" ht="12.95" customHeight="1" x14ac:dyDescent="0.2">
      <c r="B9" s="13" t="s">
        <v>3</v>
      </c>
      <c r="C9" s="17">
        <v>111.93</v>
      </c>
      <c r="D9" s="17">
        <v>487344.30000000005</v>
      </c>
      <c r="E9" s="17">
        <v>26726.710000000003</v>
      </c>
      <c r="F9" s="17">
        <v>18489313.73</v>
      </c>
      <c r="G9" s="17">
        <f t="shared" si="0"/>
        <v>19003496.670000002</v>
      </c>
      <c r="O9" s="2"/>
    </row>
    <row r="10" spans="2:15" ht="12.95" customHeight="1" x14ac:dyDescent="0.2">
      <c r="B10" s="13" t="s">
        <v>4</v>
      </c>
      <c r="C10" s="17">
        <v>204268.76</v>
      </c>
      <c r="D10" s="17">
        <v>377456.06000000006</v>
      </c>
      <c r="E10" s="17">
        <v>426961.35000000003</v>
      </c>
      <c r="F10" s="17">
        <v>19535880.559999999</v>
      </c>
      <c r="G10" s="17">
        <f t="shared" si="0"/>
        <v>20544566.73</v>
      </c>
      <c r="O10" s="2"/>
    </row>
    <row r="11" spans="2:15" ht="12.95" customHeight="1" x14ac:dyDescent="0.2">
      <c r="B11" s="13" t="s">
        <v>5</v>
      </c>
      <c r="C11" s="17">
        <v>328.74</v>
      </c>
      <c r="D11" s="17">
        <v>331602.9599999999</v>
      </c>
      <c r="E11" s="17">
        <v>41367.620000000003</v>
      </c>
      <c r="F11" s="17">
        <v>18851650.230000008</v>
      </c>
      <c r="G11" s="17">
        <f t="shared" si="0"/>
        <v>19224949.550000008</v>
      </c>
      <c r="O11" s="2"/>
    </row>
    <row r="12" spans="2:15" ht="12.95" customHeight="1" x14ac:dyDescent="0.2">
      <c r="B12" s="13" t="s">
        <v>6</v>
      </c>
      <c r="C12" s="17">
        <v>265.27999999999997</v>
      </c>
      <c r="D12" s="17">
        <v>374216.08999999997</v>
      </c>
      <c r="E12" s="17">
        <v>976.15</v>
      </c>
      <c r="F12" s="17">
        <v>19409811.989999998</v>
      </c>
      <c r="G12" s="17">
        <f t="shared" si="0"/>
        <v>19785269.509999998</v>
      </c>
      <c r="O12" s="2"/>
    </row>
    <row r="13" spans="2:15" ht="12.95" customHeight="1" x14ac:dyDescent="0.2">
      <c r="B13" s="13" t="s">
        <v>7</v>
      </c>
      <c r="C13" s="17">
        <v>164211.94</v>
      </c>
      <c r="D13" s="17">
        <v>914787.9</v>
      </c>
      <c r="E13" s="17">
        <v>3174.1299999999997</v>
      </c>
      <c r="F13" s="17">
        <v>19559729.060000002</v>
      </c>
      <c r="G13" s="17">
        <f t="shared" si="0"/>
        <v>20641903.030000001</v>
      </c>
      <c r="O13" s="2"/>
    </row>
    <row r="14" spans="2:15" ht="12.95" customHeight="1" x14ac:dyDescent="0.2">
      <c r="B14" s="13" t="s">
        <v>8</v>
      </c>
      <c r="C14" s="17">
        <v>49.62</v>
      </c>
      <c r="D14" s="17">
        <v>120502.97999999998</v>
      </c>
      <c r="E14" s="17">
        <v>1011.8900000000001</v>
      </c>
      <c r="F14" s="17">
        <v>19667451.309999999</v>
      </c>
      <c r="G14" s="17">
        <f t="shared" si="0"/>
        <v>19789015.799999997</v>
      </c>
      <c r="O14" s="2"/>
    </row>
    <row r="15" spans="2:15" ht="12.95" customHeight="1" x14ac:dyDescent="0.2">
      <c r="B15" s="13" t="s">
        <v>9</v>
      </c>
      <c r="C15" s="17">
        <v>277.88</v>
      </c>
      <c r="D15" s="17">
        <v>231056.77000000002</v>
      </c>
      <c r="E15" s="17">
        <v>377.81</v>
      </c>
      <c r="F15" s="17">
        <v>19999535.060000002</v>
      </c>
      <c r="G15" s="17">
        <f t="shared" si="0"/>
        <v>20231247.520000003</v>
      </c>
      <c r="O15" s="2"/>
    </row>
    <row r="16" spans="2:15" ht="12.95" customHeight="1" x14ac:dyDescent="0.2">
      <c r="B16" s="13" t="s">
        <v>10</v>
      </c>
      <c r="C16" s="17">
        <v>174.16</v>
      </c>
      <c r="D16" s="17">
        <v>204403.78999999998</v>
      </c>
      <c r="E16" s="17">
        <v>6350.0599999999995</v>
      </c>
      <c r="F16" s="17">
        <v>19921377.070000008</v>
      </c>
      <c r="G16" s="17">
        <f t="shared" si="0"/>
        <v>20132305.080000009</v>
      </c>
      <c r="O16" s="2"/>
    </row>
    <row r="17" spans="2:15" ht="12.95" customHeight="1" x14ac:dyDescent="0.2">
      <c r="B17" s="13" t="s">
        <v>11</v>
      </c>
      <c r="C17" s="17">
        <v>25.58</v>
      </c>
      <c r="D17" s="17">
        <v>325789.74</v>
      </c>
      <c r="E17" s="17">
        <v>954.04</v>
      </c>
      <c r="F17" s="17">
        <v>19738904.780000001</v>
      </c>
      <c r="G17" s="17">
        <f t="shared" si="0"/>
        <v>20065674.140000001</v>
      </c>
      <c r="O17" s="2"/>
    </row>
    <row r="18" spans="2:15" ht="12.95" customHeight="1" x14ac:dyDescent="0.2">
      <c r="B18" s="14" t="s">
        <v>12</v>
      </c>
      <c r="C18" s="17">
        <v>216.20999999999998</v>
      </c>
      <c r="D18" s="17">
        <v>271497.34999999998</v>
      </c>
      <c r="E18" s="17">
        <v>34197.94</v>
      </c>
      <c r="F18" s="17">
        <v>19706497.049999997</v>
      </c>
      <c r="G18" s="17">
        <f t="shared" si="0"/>
        <v>20012408.549999997</v>
      </c>
    </row>
    <row r="19" spans="2:15" ht="12.95" customHeight="1" x14ac:dyDescent="0.2">
      <c r="B19" s="15" t="s">
        <v>13</v>
      </c>
      <c r="C19" s="18">
        <f>SUM(C7:C18)</f>
        <v>371879.7</v>
      </c>
      <c r="D19" s="18">
        <f>SUM(D7:D18)</f>
        <v>4051768.68</v>
      </c>
      <c r="E19" s="18">
        <f>SUM(E7:E18)</f>
        <v>581044.85000000033</v>
      </c>
      <c r="F19" s="18">
        <f>SUM(F7:F18)</f>
        <v>231715309.42000002</v>
      </c>
      <c r="G19" s="19">
        <f t="shared" si="0"/>
        <v>236720002.65000001</v>
      </c>
    </row>
    <row r="20" spans="2:15" ht="12.95" customHeight="1" x14ac:dyDescent="0.2">
      <c r="B20" s="16" t="s">
        <v>14</v>
      </c>
      <c r="C20" s="7">
        <f>C19/G19</f>
        <v>1.5709686373645366E-3</v>
      </c>
      <c r="D20" s="7">
        <f>D19/G19</f>
        <v>1.7116291967902274E-2</v>
      </c>
      <c r="E20" s="7">
        <f>E19/G19</f>
        <v>2.4545659154080798E-3</v>
      </c>
      <c r="F20" s="7">
        <f>F19/G19</f>
        <v>0.97885817347932513</v>
      </c>
      <c r="G20" s="8">
        <f>SUM(C20:F20)</f>
        <v>1</v>
      </c>
    </row>
    <row r="21" spans="2:15" ht="12.95" customHeight="1" x14ac:dyDescent="0.2">
      <c r="B21" s="9"/>
      <c r="C21" s="10"/>
      <c r="D21" s="10"/>
      <c r="E21" s="10"/>
      <c r="F21" s="10"/>
      <c r="G21" s="11"/>
    </row>
    <row r="22" spans="2:15" ht="12.95" customHeight="1" x14ac:dyDescent="0.2">
      <c r="B22" s="1" t="s">
        <v>19</v>
      </c>
    </row>
    <row r="23" spans="2:15" ht="12.95" customHeight="1" x14ac:dyDescent="0.2">
      <c r="I23" s="3"/>
    </row>
    <row r="24" spans="2:15" ht="12.95" customHeight="1" x14ac:dyDescent="0.2">
      <c r="I24" s="3"/>
    </row>
    <row r="25" spans="2:15" ht="12.95" customHeight="1" x14ac:dyDescent="0.2">
      <c r="I25" s="3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value of transactions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2017-01-13T07:49:45Z</cp:lastPrinted>
  <dcterms:created xsi:type="dcterms:W3CDTF">2006-12-28T11:46:57Z</dcterms:created>
  <dcterms:modified xsi:type="dcterms:W3CDTF">2026-01-30T15:08:29Z</dcterms:modified>
</cp:coreProperties>
</file>