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7$\zbugarin\Documents\EuroNKS\"/>
    </mc:Choice>
  </mc:AlternateContent>
  <xr:revisionPtr revIDLastSave="0" documentId="13_ncr:1_{E868A3CE-059D-43F6-9035-028B1792AA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oj trans. prema ciklusi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E18" i="1"/>
  <c r="F18" i="1"/>
  <c r="C18" i="1"/>
  <c r="G7" i="1"/>
  <c r="G8" i="1"/>
  <c r="G9" i="1"/>
  <c r="G10" i="1"/>
  <c r="G11" i="1"/>
  <c r="G12" i="1"/>
  <c r="G13" i="1"/>
  <c r="G14" i="1"/>
  <c r="G15" i="1"/>
  <c r="G16" i="1"/>
  <c r="G17" i="1"/>
  <c r="G6" i="1"/>
  <c r="G18" i="1" l="1"/>
  <c r="F19" i="1" s="1"/>
  <c r="D19" i="1" l="1"/>
  <c r="E19" i="1"/>
  <c r="C19" i="1"/>
  <c r="G19" i="1" l="1"/>
</calcChain>
</file>

<file path=xl/sharedStrings.xml><?xml version="1.0" encoding="utf-8"?>
<sst xmlns="http://schemas.openxmlformats.org/spreadsheetml/2006/main" count="22" uniqueCount="21">
  <si>
    <t>Mjesec</t>
  </si>
  <si>
    <t>Ukupno</t>
  </si>
  <si>
    <t>1. ciklus</t>
  </si>
  <si>
    <t>2. ciklus</t>
  </si>
  <si>
    <t>3. ciklus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</si>
  <si>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</si>
  <si>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</si>
  <si>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</si>
  <si>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</si>
  <si>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</si>
  <si>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</si>
  <si>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</si>
  <si>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</si>
  <si>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</si>
  <si>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</si>
  <si>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</si>
  <si>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</si>
  <si>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</si>
  <si>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Udio</t>
  </si>
  <si>
    <t>4. ciklus</t>
  </si>
  <si>
    <t>Broj platnih transakcija prema ciklusima EuroNKS-SDD u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</si>
</sst>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5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</cellStyleXfs>
  <cellXfs count="23">
    <xf numFmtId="0" fontId="0" fillId="0" borderId="0" xfId="0" applyNumberFormat="1"/>
    <xf numFmtId="0" fontId="3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4" fontId="8" fillId="0" borderId="0" xfId="1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10" fontId="8" fillId="0" borderId="0" xfId="2" applyNumberFormat="1" applyFont="1" applyFill="1" applyBorder="1" applyAlignment="1">
      <alignment horizontal="left" vertical="center" indent="3"/>
    </xf>
    <xf numFmtId="9" fontId="8" fillId="0" borderId="0" xfId="2" applyFont="1" applyFill="1" applyBorder="1" applyAlignment="1">
      <alignment horizontal="center" vertical="center"/>
    </xf>
    <xf numFmtId="0" fontId="4" fillId="0" borderId="0" xfId="3" applyNumberFormat="1" applyFill="1" applyBorder="1" applyAlignment="1">
      <alignment vertical="center"/>
    </xf>
    <xf numFmtId="4" fontId="6" fillId="0" borderId="3" xfId="11" applyNumberFormat="1">
      <alignment horizontal="right" vertical="center" wrapText="1"/>
    </xf>
    <xf numFmtId="4" fontId="6" fillId="0" borderId="3" xfId="11" applyNumberFormat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left" vertical="center"/>
    </xf>
    <xf numFmtId="4" fontId="3" fillId="0" borderId="0" xfId="1" applyNumberFormat="1" applyFont="1" applyFill="1" applyBorder="1" applyAlignment="1">
      <alignment horizontal="left" vertical="center"/>
    </xf>
    <xf numFmtId="4" fontId="6" fillId="0" borderId="1" xfId="8" applyNumberFormat="1" applyFill="1" applyAlignment="1">
      <alignment horizontal="left" vertical="center"/>
    </xf>
    <xf numFmtId="4" fontId="5" fillId="0" borderId="2" xfId="10" applyNumberFormat="1" applyFill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6" fillId="0" borderId="1" xfId="8" applyNumberFormat="1" applyFill="1" applyAlignment="1">
      <alignment horizontal="right" vertical="center"/>
    </xf>
    <xf numFmtId="9" fontId="5" fillId="0" borderId="2" xfId="10" applyNumberFormat="1" applyFill="1" applyAlignment="1">
      <alignment horizontal="right" vertical="center"/>
    </xf>
    <xf numFmtId="10" fontId="5" fillId="0" borderId="2" xfId="10" applyNumberFormat="1" applyFill="1" applyAlignment="1">
      <alignment vertical="center"/>
    </xf>
    <xf numFmtId="4" fontId="8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_List1" xfId="1" xr:uid="{00000000-0005-0000-0000-000005000000}"/>
    <cellStyle name="Postotak" xfId="2" builtinId="5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en-GB" sz="850"/>
              <a:t>Udio broja platnih transakcija prema ciklusima </a:t>
            </a:r>
            <a:r>
              <a:rPr lang="hr-HR" sz="850"/>
              <a:t>Euro</a:t>
            </a:r>
            <a:r>
              <a:rPr lang="en-GB" sz="850"/>
              <a:t>NKS</a:t>
            </a:r>
            <a:r>
              <a:rPr lang="hr-HR" sz="850"/>
              <a:t>-SDD</a:t>
            </a:r>
            <a:r>
              <a:rPr lang="en-GB" sz="850"/>
              <a:t> u 20</a:t>
            </a:r>
            <a:r>
              <a:rPr lang="hr-HR" sz="850"/>
              <a:t>25</a:t>
            </a:r>
            <a:r>
              <a:rPr lang="en-GB" sz="850"/>
              <a:t>.</a:t>
            </a:r>
          </a:p>
        </c:rich>
      </c:tx>
      <c:layout>
        <c:manualLayout>
          <c:xMode val="edge"/>
          <c:yMode val="edge"/>
          <c:x val="0.12331516186354485"/>
          <c:y val="6.05306732812173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544090909090946"/>
          <c:y val="0.22530932107603044"/>
          <c:w val="0.49351691919191976"/>
          <c:h val="0.67858576388888991"/>
        </c:manualLayout>
      </c:layout>
      <c:pieChart>
        <c:varyColors val="1"/>
        <c:ser>
          <c:idx val="0"/>
          <c:order val="0"/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34-403D-84D4-F711D0C60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634-403D-84D4-F711D0C601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D634-403D-84D4-F711D0C60156}"/>
              </c:ext>
            </c:extLst>
          </c:dPt>
          <c:dLbls>
            <c:dLbl>
              <c:idx val="0"/>
              <c:layout>
                <c:manualLayout>
                  <c:x val="8.6043451617005912E-2"/>
                  <c:y val="-0.1260354166666667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634-403D-84D4-F711D0C60156}"/>
                </c:ext>
              </c:extLst>
            </c:dLbl>
            <c:dLbl>
              <c:idx val="1"/>
              <c:layout>
                <c:manualLayout>
                  <c:x val="7.7717113554638159E-2"/>
                  <c:y val="-7.936458333333333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634-403D-84D4-F711D0C60156}"/>
                </c:ext>
              </c:extLst>
            </c:dLbl>
            <c:dLbl>
              <c:idx val="2"/>
              <c:layout>
                <c:manualLayout>
                  <c:x val="6.6916877681038656E-2"/>
                  <c:y val="0.1283156249999999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634-403D-84D4-F711D0C60156}"/>
                </c:ext>
              </c:extLst>
            </c:dLbl>
            <c:dLbl>
              <c:idx val="3"/>
              <c:layout>
                <c:manualLayout>
                  <c:x val="-4.3085087932290399E-2"/>
                  <c:y val="-0.1083729166666666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4. ciklus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634-403D-84D4-F711D0C60156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'Broj trans. prema ciklusima'!$C$5:$F$5</c:f>
              <c:strCache>
                <c:ptCount val="4"/>
                <c:pt idx="0">
                  <c:v>1. ciklus</c:v>
                </c:pt>
                <c:pt idx="1">
                  <c:v>2. ciklus</c:v>
                </c:pt>
                <c:pt idx="2">
                  <c:v>3. ciklus</c:v>
                </c:pt>
                <c:pt idx="3">
                  <c:v>4. ciklus</c:v>
                </c:pt>
              </c:strCache>
            </c:strRef>
          </c:cat>
          <c:val>
            <c:numRef>
              <c:f>'Broj trans. prema ciklusima'!$C$18:$F$18</c:f>
              <c:numCache>
                <c:formatCode>#,##0</c:formatCode>
                <c:ptCount val="4"/>
                <c:pt idx="0">
                  <c:v>4845</c:v>
                </c:pt>
                <c:pt idx="1">
                  <c:v>21016</c:v>
                </c:pt>
                <c:pt idx="2">
                  <c:v>6941</c:v>
                </c:pt>
                <c:pt idx="3">
                  <c:v>5767062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34-403D-84D4-F711D0C60156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  <c:showLeaderLines val="1"/>
        </c:dLbls>
        <c:firstSliceAng val="100"/>
      </c:pieChart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89" r="0.75000000000000089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22</xdr:row>
      <xdr:rowOff>152400</xdr:rowOff>
    </xdr:from>
    <xdr:to>
      <xdr:col>6</xdr:col>
      <xdr:colOff>409575</xdr:colOff>
      <xdr:row>40</xdr:row>
      <xdr:rowOff>117750</xdr:rowOff>
    </xdr:to>
    <xdr:graphicFrame macro="">
      <xdr:nvGraphicFramePr>
        <xdr:cNvPr id="1084" name="Chart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2"/>
  <sheetViews>
    <sheetView showGridLines="0" tabSelected="1" zoomScale="110" zoomScaleNormal="110" workbookViewId="0">
      <selection activeCell="U35" sqref="U35"/>
    </sheetView>
  </sheetViews>
  <sheetFormatPr defaultColWidth="8.6640625" defaultRowHeight="12.95" customHeight="1" x14ac:dyDescent="0.2"/>
  <cols>
    <col min="1" max="1" width="2.83203125" style="4" customWidth="1"/>
    <col min="2" max="2" width="12.33203125" style="4" customWidth="1"/>
    <col min="3" max="7" width="14" style="4" customWidth="1"/>
    <col min="8" max="8" width="10" style="4" customWidth="1"/>
    <col min="9" max="16384" width="8.6640625" style="4"/>
  </cols>
  <sheetData>
    <row r="2" spans="2:9" ht="12.95" customHeight="1" x14ac:dyDescent="0.2">
      <c r="B2" s="9" t="s">
        <v>20</v>
      </c>
    </row>
    <row r="4" spans="2:9" ht="12.95" customHeight="1" x14ac:dyDescent="0.2">
      <c r="B4" s="20"/>
      <c r="C4" s="20"/>
      <c r="D4" s="20"/>
      <c r="E4" s="20"/>
      <c r="F4" s="20"/>
      <c r="G4" s="20"/>
    </row>
    <row r="5" spans="2:9" ht="12.95" customHeight="1" x14ac:dyDescent="0.2">
      <c r="B5" s="11" t="s">
        <v>0</v>
      </c>
      <c r="C5" s="10" t="s">
        <v>2</v>
      </c>
      <c r="D5" s="10" t="s">
        <v>3</v>
      </c>
      <c r="E5" s="10" t="s">
        <v>4</v>
      </c>
      <c r="F5" s="10" t="s">
        <v>19</v>
      </c>
      <c r="G5" s="10" t="s">
        <v>1</v>
      </c>
    </row>
    <row r="6" spans="2:9" ht="12.95" customHeight="1" x14ac:dyDescent="0.2">
      <c r="B6" s="12" t="s">
        <v>5</v>
      </c>
      <c r="C6" s="16">
        <v>4</v>
      </c>
      <c r="D6" s="16">
        <v>665</v>
      </c>
      <c r="E6" s="16">
        <v>147</v>
      </c>
      <c r="F6" s="16">
        <v>475980</v>
      </c>
      <c r="G6" s="16">
        <f>SUM(C6:F6)</f>
        <v>476796</v>
      </c>
      <c r="H6" s="2"/>
      <c r="I6" s="6"/>
    </row>
    <row r="7" spans="2:9" ht="12.95" customHeight="1" x14ac:dyDescent="0.2">
      <c r="B7" s="12" t="s">
        <v>6</v>
      </c>
      <c r="C7" s="16">
        <v>1</v>
      </c>
      <c r="D7" s="16">
        <v>697</v>
      </c>
      <c r="E7" s="16">
        <v>111</v>
      </c>
      <c r="F7" s="16">
        <v>474491</v>
      </c>
      <c r="G7" s="16">
        <f t="shared" ref="G7:G17" si="0">SUM(C7:F7)</f>
        <v>475300</v>
      </c>
      <c r="H7" s="2"/>
      <c r="I7" s="6"/>
    </row>
    <row r="8" spans="2:9" ht="12.95" customHeight="1" x14ac:dyDescent="0.2">
      <c r="B8" s="12" t="s">
        <v>7</v>
      </c>
      <c r="C8" s="16">
        <v>1</v>
      </c>
      <c r="D8" s="16">
        <v>649</v>
      </c>
      <c r="E8" s="16">
        <v>180</v>
      </c>
      <c r="F8" s="16">
        <v>477219</v>
      </c>
      <c r="G8" s="16">
        <f t="shared" si="0"/>
        <v>478049</v>
      </c>
      <c r="I8" s="6"/>
    </row>
    <row r="9" spans="2:9" ht="12.95" customHeight="1" x14ac:dyDescent="0.2">
      <c r="B9" s="12" t="s">
        <v>8</v>
      </c>
      <c r="C9" s="16">
        <v>2925</v>
      </c>
      <c r="D9" s="16">
        <v>2086</v>
      </c>
      <c r="E9" s="16">
        <v>5693</v>
      </c>
      <c r="F9" s="16">
        <v>483946</v>
      </c>
      <c r="G9" s="16">
        <f t="shared" si="0"/>
        <v>494650</v>
      </c>
      <c r="I9" s="6"/>
    </row>
    <row r="10" spans="2:9" ht="12.95" customHeight="1" x14ac:dyDescent="0.2">
      <c r="B10" s="12" t="s">
        <v>9</v>
      </c>
      <c r="C10" s="16">
        <v>4</v>
      </c>
      <c r="D10" s="16">
        <v>2731</v>
      </c>
      <c r="E10" s="16">
        <v>282</v>
      </c>
      <c r="F10" s="16">
        <v>477482</v>
      </c>
      <c r="G10" s="16">
        <f t="shared" si="0"/>
        <v>480499</v>
      </c>
      <c r="H10" s="2"/>
      <c r="I10" s="6"/>
    </row>
    <row r="11" spans="2:9" ht="12.95" customHeight="1" x14ac:dyDescent="0.2">
      <c r="B11" s="12" t="s">
        <v>10</v>
      </c>
      <c r="C11" s="16">
        <v>3</v>
      </c>
      <c r="D11" s="16">
        <v>1407</v>
      </c>
      <c r="E11" s="16">
        <v>33</v>
      </c>
      <c r="F11" s="16">
        <v>483189</v>
      </c>
      <c r="G11" s="16">
        <f t="shared" si="0"/>
        <v>484632</v>
      </c>
      <c r="I11" s="6"/>
    </row>
    <row r="12" spans="2:9" ht="12.95" customHeight="1" x14ac:dyDescent="0.2">
      <c r="B12" s="12" t="s">
        <v>11</v>
      </c>
      <c r="C12" s="16">
        <v>1890</v>
      </c>
      <c r="D12" s="16">
        <v>972</v>
      </c>
      <c r="E12" s="16">
        <v>68</v>
      </c>
      <c r="F12" s="16">
        <v>481384</v>
      </c>
      <c r="G12" s="16">
        <f t="shared" si="0"/>
        <v>484314</v>
      </c>
      <c r="H12" s="1"/>
      <c r="I12" s="6"/>
    </row>
    <row r="13" spans="2:9" ht="12.95" customHeight="1" x14ac:dyDescent="0.2">
      <c r="B13" s="12" t="s">
        <v>12</v>
      </c>
      <c r="C13" s="16">
        <v>1</v>
      </c>
      <c r="D13" s="16">
        <v>879</v>
      </c>
      <c r="E13" s="16">
        <v>6</v>
      </c>
      <c r="F13" s="16">
        <v>484310</v>
      </c>
      <c r="G13" s="16">
        <f t="shared" si="0"/>
        <v>485196</v>
      </c>
      <c r="H13" s="1"/>
      <c r="I13" s="6"/>
    </row>
    <row r="14" spans="2:9" ht="12.95" customHeight="1" x14ac:dyDescent="0.2">
      <c r="B14" s="12" t="s">
        <v>13</v>
      </c>
      <c r="C14" s="16">
        <v>4</v>
      </c>
      <c r="D14" s="16">
        <v>969</v>
      </c>
      <c r="E14" s="16">
        <v>9</v>
      </c>
      <c r="F14" s="16">
        <v>483902</v>
      </c>
      <c r="G14" s="16">
        <f t="shared" si="0"/>
        <v>484884</v>
      </c>
      <c r="H14" s="3"/>
      <c r="I14" s="6"/>
    </row>
    <row r="15" spans="2:9" ht="12.95" customHeight="1" x14ac:dyDescent="0.2">
      <c r="B15" s="12" t="s">
        <v>14</v>
      </c>
      <c r="C15" s="16">
        <v>4</v>
      </c>
      <c r="D15" s="16">
        <v>1196</v>
      </c>
      <c r="E15" s="16">
        <v>383</v>
      </c>
      <c r="F15" s="16">
        <v>479962</v>
      </c>
      <c r="G15" s="16">
        <f t="shared" si="0"/>
        <v>481545</v>
      </c>
      <c r="H15" s="3"/>
      <c r="I15" s="6"/>
    </row>
    <row r="16" spans="2:9" ht="12.95" customHeight="1" x14ac:dyDescent="0.2">
      <c r="B16" s="12" t="s">
        <v>15</v>
      </c>
      <c r="C16" s="16">
        <v>2</v>
      </c>
      <c r="D16" s="16">
        <v>6006</v>
      </c>
      <c r="E16" s="16">
        <v>14</v>
      </c>
      <c r="F16" s="16">
        <v>483599</v>
      </c>
      <c r="G16" s="16">
        <f t="shared" si="0"/>
        <v>489621</v>
      </c>
      <c r="H16" s="3"/>
      <c r="I16" s="6"/>
    </row>
    <row r="17" spans="2:10" ht="12.95" customHeight="1" x14ac:dyDescent="0.2">
      <c r="B17" s="13" t="s">
        <v>16</v>
      </c>
      <c r="C17" s="16">
        <v>6</v>
      </c>
      <c r="D17" s="16">
        <v>2759</v>
      </c>
      <c r="E17" s="16">
        <v>15</v>
      </c>
      <c r="F17" s="16">
        <v>481598</v>
      </c>
      <c r="G17" s="16">
        <f t="shared" si="0"/>
        <v>484378</v>
      </c>
    </row>
    <row r="18" spans="2:10" ht="12.95" customHeight="1" x14ac:dyDescent="0.2">
      <c r="B18" s="14" t="s">
        <v>1</v>
      </c>
      <c r="C18" s="17">
        <f>SUM(C6:C17)</f>
        <v>4845</v>
      </c>
      <c r="D18" s="17">
        <f t="shared" ref="D18:G18" si="1">SUM(D6:D17)</f>
        <v>21016</v>
      </c>
      <c r="E18" s="17">
        <f t="shared" si="1"/>
        <v>6941</v>
      </c>
      <c r="F18" s="17">
        <f t="shared" si="1"/>
        <v>5767062</v>
      </c>
      <c r="G18" s="17">
        <f t="shared" si="1"/>
        <v>5799864</v>
      </c>
    </row>
    <row r="19" spans="2:10" ht="12.95" customHeight="1" x14ac:dyDescent="0.2">
      <c r="B19" s="15" t="s">
        <v>18</v>
      </c>
      <c r="C19" s="19">
        <f>C18/G18</f>
        <v>8.3536441544146552E-4</v>
      </c>
      <c r="D19" s="19">
        <f>D18/G18</f>
        <v>3.6235332414691103E-3</v>
      </c>
      <c r="E19" s="19">
        <f>E18/G18</f>
        <v>1.1967521997067517E-3</v>
      </c>
      <c r="F19" s="19">
        <f>F18/G18</f>
        <v>0.99434435014338263</v>
      </c>
      <c r="G19" s="18">
        <f>SUM(C19:F19)</f>
        <v>1</v>
      </c>
    </row>
    <row r="20" spans="2:10" ht="12.95" customHeight="1" x14ac:dyDescent="0.2">
      <c r="B20" s="5"/>
      <c r="C20" s="7"/>
      <c r="D20" s="7"/>
      <c r="E20" s="7"/>
      <c r="F20" s="7"/>
      <c r="G20" s="8"/>
    </row>
    <row r="21" spans="2:10" ht="12.95" customHeight="1" x14ac:dyDescent="0.2">
      <c r="B21" s="4" t="s">
        <v>17</v>
      </c>
    </row>
    <row r="22" spans="2:10" ht="12.95" customHeight="1" x14ac:dyDescent="0.2">
      <c r="B22" s="21"/>
      <c r="C22" s="22"/>
      <c r="D22" s="22"/>
      <c r="E22" s="22"/>
      <c r="F22" s="22"/>
      <c r="G22" s="22"/>
      <c r="H22" s="22"/>
      <c r="I22" s="22"/>
      <c r="J22" s="22"/>
    </row>
  </sheetData>
  <mergeCells count="2">
    <mergeCell ref="B4:G4"/>
    <mergeCell ref="B22:J22"/>
  </mergeCells>
  <phoneticPr fontId="3" type="noConversion"/>
  <pageMargins left="0.75" right="0.75" top="1" bottom="1" header="0.5" footer="0.5"/>
  <pageSetup paperSize="9" scale="92" orientation="portrait" r:id="rId1"/>
  <headerFooter alignWithMargins="0"/>
  <ignoredErrors>
    <ignoredError sqref="G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Broj trans. prema ciklusima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2010-01-08T08:11:05Z</cp:lastPrinted>
  <dcterms:created xsi:type="dcterms:W3CDTF">2006-12-28T11:46:57Z</dcterms:created>
  <dcterms:modified xsi:type="dcterms:W3CDTF">2026-01-30T15:10:21Z</dcterms:modified>
</cp:coreProperties>
</file>