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K:\ONISPP\NKS i Target web\NKS SCT\"/>
    </mc:Choice>
  </mc:AlternateContent>
  <xr:revisionPtr revIDLastSave="0" documentId="13_ncr:1_{739DCE65-816F-4397-934F-05B60AD6270E}" xr6:coauthVersionLast="47" xr6:coauthVersionMax="47" xr10:uidLastSave="{00000000-0000-0000-0000-000000000000}"/>
  <bookViews>
    <workbookView xWindow="-120" yWindow="-120" windowWidth="29040" windowHeight="15720" xr2:uid="{00000000-000D-0000-FFFF-FFFF00000000}"/>
  </bookViews>
  <sheets>
    <sheet name="total value of transactio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12" i="1" l="1"/>
  <c r="N8" i="1" l="1"/>
  <c r="N9" i="1"/>
  <c r="N10" i="1" l="1"/>
  <c r="N11" i="1" l="1"/>
  <c r="P18" i="1" l="1"/>
  <c r="P19" i="1"/>
  <c r="P20" i="1"/>
  <c r="P21" i="1"/>
</calcChain>
</file>

<file path=xl/sharedStrings.xml><?xml version="1.0" encoding="utf-8"?>
<sst xmlns="http://schemas.openxmlformats.org/spreadsheetml/2006/main" count="27" uniqueCount="17">
  <si>
    <t>2020.</t>
  </si>
  <si>
    <t>2021.</t>
  </si>
  <si>
    <t>2022.</t>
  </si>
  <si>
    <t>2023.*</t>
  </si>
  <si>
    <t>EuroNCS-SCT - total value of payment transactions by clearing cycles</t>
  </si>
  <si>
    <t>millions eur</t>
  </si>
  <si>
    <t>Year</t>
  </si>
  <si>
    <t>1st cycle</t>
  </si>
  <si>
    <t>2nd cycle</t>
  </si>
  <si>
    <t>3rd cycle</t>
  </si>
  <si>
    <t>4th cycle</t>
  </si>
  <si>
    <t>5th cycle</t>
  </si>
  <si>
    <t>Total</t>
  </si>
  <si>
    <t>Value</t>
  </si>
  <si>
    <t>Share</t>
  </si>
  <si>
    <t>Source: FINA</t>
  </si>
  <si>
    <t>* The presented statistical data for the year 2023 differ significantly from previous years due to the adoption of the euro as the national currency in the Republic of Croatia on January 1, 2023.
The processing of all transactions from the National Clearing System (NKS), which stopped working, was completely taken over by EuroNKS.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</si>
</sst>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8"/>
      <color theme="1"/>
      <name val="Arial"/>
      <family val="2"/>
      <charset val="238"/>
    </font>
    <font>
      <sz val="12"/>
      <name val="Arial"/>
      <family val="2"/>
      <charset val="238"/>
    </font>
    <font>
      <sz val="10"/>
      <name val="Arial"/>
      <family val="2"/>
      <charset val="238"/>
    </font>
    <font>
      <sz val="8"/>
      <name val="Arial"/>
      <family val="2"/>
      <charset val="238"/>
    </font>
    <font>
      <sz val="8"/>
      <color theme="1"/>
      <name val="Arial"/>
      <family val="2"/>
      <charset val="238"/>
    </font>
    <font>
      <b/>
      <sz val="12"/>
      <name val="Arial"/>
      <family val="2"/>
      <charset val="238"/>
    </font>
    <font>
      <b/>
      <sz val="8"/>
      <color theme="1"/>
      <name val="Arial"/>
      <family val="2"/>
      <charset val="238"/>
    </font>
    <font>
      <sz val="7"/>
      <color theme="1"/>
      <name val="Arial"/>
      <family val="2"/>
      <charset val="238"/>
    </font>
    <font>
      <b/>
      <sz val="8"/>
      <name val="Arial"/>
      <family val="2"/>
      <charset val="238"/>
    </font>
    <font>
      <sz val="8"/>
      <color theme="0"/>
      <name val="Arial"/>
      <family val="2"/>
      <charset val="238"/>
    </font>
    <font>
      <b/>
      <sz val="8"/>
      <color theme="0"/>
      <name val="Arial"/>
      <family val="2"/>
      <charset val="238"/>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12">
    <xf numFmtId="164" fontId="0" fillId="0" borderId="0" applyNumberFormat="0"/>
    <xf numFmtId="0" fontId="2" fillId="0" borderId="0"/>
    <xf numFmtId="9" fontId="1" fillId="0" borderId="0" applyFont="0" applyFill="0" applyBorder="0" applyAlignment="0" applyProtection="0"/>
    <xf numFmtId="0" fontId="5" fillId="0" borderId="0" applyNumberFormat="0" applyFill="0" applyBorder="0" applyAlignment="0" applyProtection="0"/>
    <xf numFmtId="0" fontId="2" fillId="0" borderId="0" applyNumberFormat="0" applyFill="0" applyAlignment="0" applyProtection="0"/>
    <xf numFmtId="164" fontId="6" fillId="0" borderId="0" applyNumberFormat="0" applyFill="0" applyBorder="0" applyAlignment="0" applyProtection="0"/>
    <xf numFmtId="164" fontId="7" fillId="0" borderId="0" applyNumberFormat="0" applyFill="0" applyBorder="0" applyAlignment="0" applyProtection="0"/>
    <xf numFmtId="164" fontId="4" fillId="0" borderId="1" applyNumberFormat="0" applyFont="0" applyFill="0" applyAlignment="0" applyProtection="0"/>
    <xf numFmtId="164" fontId="6" fillId="0" borderId="1" applyNumberFormat="0" applyFill="0" applyAlignment="0" applyProtection="0"/>
    <xf numFmtId="164" fontId="6" fillId="0" borderId="2" applyNumberFormat="0" applyFill="0" applyAlignment="0" applyProtection="0"/>
    <xf numFmtId="164" fontId="4" fillId="0" borderId="2" applyNumberFormat="0" applyFill="0" applyAlignment="0" applyProtection="0"/>
    <xf numFmtId="164" fontId="6" fillId="0" borderId="3" applyNumberFormat="0" applyProtection="0">
      <alignment horizontal="right" vertical="center" wrapText="1"/>
    </xf>
  </cellStyleXfs>
  <cellXfs count="39">
    <xf numFmtId="0" fontId="0" fillId="0" borderId="0" xfId="0" applyNumberFormat="1"/>
    <xf numFmtId="0" fontId="3" fillId="0" borderId="0" xfId="0" applyNumberFormat="1" applyFont="1" applyFill="1" applyBorder="1" applyAlignment="1">
      <alignment vertical="center"/>
    </xf>
    <xf numFmtId="0" fontId="8" fillId="0" borderId="0" xfId="0" applyNumberFormat="1" applyFont="1" applyFill="1" applyBorder="1" applyAlignment="1">
      <alignment horizontal="center" vertical="center"/>
    </xf>
    <xf numFmtId="3" fontId="3" fillId="0" borderId="0" xfId="1" applyNumberFormat="1" applyFont="1" applyFill="1" applyBorder="1" applyAlignment="1">
      <alignment vertical="center"/>
    </xf>
    <xf numFmtId="10" fontId="3" fillId="0" borderId="0" xfId="2" applyNumberFormat="1" applyFont="1" applyFill="1" applyBorder="1" applyAlignment="1">
      <alignment vertical="center"/>
    </xf>
    <xf numFmtId="10" fontId="3" fillId="0" borderId="0" xfId="0" applyNumberFormat="1" applyFont="1" applyFill="1" applyBorder="1" applyAlignment="1">
      <alignment vertical="center"/>
    </xf>
    <xf numFmtId="4" fontId="8" fillId="0" borderId="0" xfId="1" applyNumberFormat="1" applyFont="1" applyFill="1" applyBorder="1" applyAlignment="1">
      <alignment vertical="center"/>
    </xf>
    <xf numFmtId="0" fontId="5" fillId="0" borderId="0" xfId="3" applyNumberFormat="1" applyFill="1" applyBorder="1" applyAlignment="1">
      <alignment vertical="center"/>
    </xf>
    <xf numFmtId="0" fontId="2" fillId="0" borderId="0" xfId="4" applyNumberFormat="1" applyFill="1" applyAlignment="1">
      <alignment vertical="center"/>
    </xf>
    <xf numFmtId="4" fontId="6" fillId="0" borderId="3" xfId="11" applyNumberFormat="1">
      <alignment horizontal="right" vertical="center" wrapText="1"/>
    </xf>
    <xf numFmtId="3" fontId="4" fillId="0" borderId="2" xfId="10" applyNumberFormat="1" applyFill="1" applyAlignment="1">
      <alignment vertical="center"/>
    </xf>
    <xf numFmtId="10" fontId="4" fillId="0" borderId="2" xfId="10" applyNumberFormat="1" applyFill="1" applyAlignment="1">
      <alignment vertical="center"/>
    </xf>
    <xf numFmtId="1" fontId="0" fillId="0" borderId="0" xfId="0" applyNumberFormat="1"/>
    <xf numFmtId="3" fontId="0" fillId="0" borderId="0" xfId="0" applyNumberFormat="1"/>
    <xf numFmtId="10" fontId="0" fillId="0" borderId="0" xfId="0" applyNumberFormat="1"/>
    <xf numFmtId="9" fontId="0" fillId="0" borderId="0" xfId="0" applyNumberFormat="1"/>
    <xf numFmtId="4" fontId="6" fillId="2" borderId="3" xfId="11" applyNumberFormat="1" applyFill="1">
      <alignment horizontal="right" vertical="center" wrapText="1"/>
    </xf>
    <xf numFmtId="3" fontId="3" fillId="2" borderId="0" xfId="1" applyNumberFormat="1" applyFont="1" applyFill="1" applyBorder="1" applyAlignment="1">
      <alignment vertical="center"/>
    </xf>
    <xf numFmtId="10" fontId="3" fillId="2" borderId="0" xfId="2" applyNumberFormat="1" applyFont="1" applyFill="1" applyBorder="1" applyAlignment="1">
      <alignment vertical="center"/>
    </xf>
    <xf numFmtId="3" fontId="4" fillId="2" borderId="2" xfId="10" applyNumberFormat="1" applyFill="1" applyAlignment="1">
      <alignment vertical="center"/>
    </xf>
    <xf numFmtId="10" fontId="4" fillId="2" borderId="2" xfId="10" applyNumberFormat="1" applyFill="1" applyAlignment="1">
      <alignment vertical="center"/>
    </xf>
    <xf numFmtId="3" fontId="3" fillId="2" borderId="0" xfId="2" applyNumberFormat="1" applyFont="1" applyFill="1" applyBorder="1" applyAlignment="1">
      <alignment vertical="center"/>
    </xf>
    <xf numFmtId="1" fontId="0" fillId="0" borderId="2" xfId="10" applyNumberFormat="1" applyFont="1" applyFill="1" applyAlignment="1">
      <alignment horizontal="left" vertical="center"/>
    </xf>
    <xf numFmtId="3" fontId="3" fillId="0" borderId="0" xfId="2" applyNumberFormat="1" applyFont="1" applyFill="1" applyBorder="1" applyAlignment="1">
      <alignment vertical="center"/>
    </xf>
    <xf numFmtId="3" fontId="4" fillId="0" borderId="2" xfId="10" applyNumberFormat="1" applyFill="1" applyBorder="1" applyAlignment="1">
      <alignment vertical="center"/>
    </xf>
    <xf numFmtId="10" fontId="3" fillId="0" borderId="2" xfId="2" applyNumberFormat="1" applyFont="1" applyFill="1" applyBorder="1" applyAlignment="1">
      <alignment vertical="center"/>
    </xf>
    <xf numFmtId="9" fontId="3" fillId="2" borderId="0" xfId="2" applyNumberFormat="1" applyFont="1" applyFill="1" applyBorder="1" applyAlignment="1">
      <alignment vertical="center"/>
    </xf>
    <xf numFmtId="3" fontId="3" fillId="2" borderId="2" xfId="1" applyNumberFormat="1" applyFont="1" applyFill="1" applyBorder="1" applyAlignment="1">
      <alignment vertical="center"/>
    </xf>
    <xf numFmtId="9" fontId="3" fillId="2" borderId="2" xfId="2" applyNumberFormat="1" applyFont="1" applyFill="1" applyBorder="1" applyAlignment="1">
      <alignment vertical="center"/>
    </xf>
    <xf numFmtId="0" fontId="9" fillId="0" borderId="0" xfId="0" applyNumberFormat="1" applyFont="1" applyFill="1" applyBorder="1" applyAlignment="1">
      <alignment vertical="center"/>
    </xf>
    <xf numFmtId="10" fontId="9" fillId="0" borderId="0" xfId="0" applyNumberFormat="1" applyFont="1" applyFill="1" applyBorder="1" applyAlignment="1">
      <alignment vertical="center"/>
    </xf>
    <xf numFmtId="1" fontId="10" fillId="0" borderId="0" xfId="1" applyNumberFormat="1" applyFont="1" applyFill="1" applyBorder="1" applyAlignment="1">
      <alignment horizontal="center" vertical="center"/>
    </xf>
    <xf numFmtId="1" fontId="3" fillId="0" borderId="0" xfId="1" applyNumberFormat="1" applyFont="1" applyAlignment="1">
      <alignment horizontal="left" vertical="center"/>
    </xf>
    <xf numFmtId="1" fontId="0" fillId="0" borderId="0" xfId="10" applyNumberFormat="1" applyFont="1" applyFill="1" applyBorder="1" applyAlignment="1">
      <alignment horizontal="left" vertical="center"/>
    </xf>
    <xf numFmtId="0" fontId="3" fillId="0" borderId="0" xfId="0" applyNumberFormat="1" applyFont="1" applyFill="1" applyBorder="1" applyAlignment="1">
      <alignment vertical="top" wrapText="1"/>
    </xf>
    <xf numFmtId="4" fontId="6" fillId="2" borderId="3" xfId="11" applyNumberFormat="1" applyFill="1" applyAlignment="1">
      <alignment horizontal="center" vertical="center" wrapText="1"/>
    </xf>
    <xf numFmtId="4" fontId="6" fillId="0" borderId="3" xfId="11" applyNumberFormat="1" applyAlignment="1">
      <alignment horizontal="left" vertical="center" wrapText="1"/>
    </xf>
    <xf numFmtId="4" fontId="6" fillId="0" borderId="3" xfId="11" applyNumberFormat="1" applyAlignment="1">
      <alignment horizontal="center" vertical="center" wrapText="1"/>
    </xf>
    <xf numFmtId="4" fontId="6" fillId="0" borderId="3" xfId="11" applyNumberFormat="1" applyFill="1" applyAlignment="1">
      <alignment horizontal="center" vertical="center" wrapText="1"/>
    </xf>
  </cellXfs>
  <cellStyles count="12">
    <cellStyle name="Međunaslov u tablici" xfId="5" xr:uid="{00000000-0005-0000-0000-000000000000}"/>
    <cellStyle name="Napomene" xfId="6" xr:uid="{00000000-0005-0000-0000-000001000000}"/>
    <cellStyle name="Naslov 1" xfId="3" builtinId="16" customBuiltin="1"/>
    <cellStyle name="Naslov 2" xfId="4" builtinId="17" customBuiltin="1"/>
    <cellStyle name="Normalno" xfId="0" builtinId="0" customBuiltin="1"/>
    <cellStyle name="Obično_List1" xfId="1" xr:uid="{00000000-0005-0000-0000-000005000000}"/>
    <cellStyle name="Postotak" xfId="2" builtinId="5"/>
    <cellStyle name="Tanka linija ispod" xfId="7" xr:uid="{00000000-0005-0000-0000-000007000000}"/>
    <cellStyle name="Ukupno" xfId="8" xr:uid="{00000000-0005-0000-0000-000008000000}"/>
    <cellStyle name="Ukupno - zadnji redak" xfId="9" xr:uid="{00000000-0005-0000-0000-000009000000}"/>
    <cellStyle name="Zadnji redak" xfId="10" xr:uid="{00000000-0005-0000-0000-00000A000000}"/>
    <cellStyle name="Zaglavlje" xfId="11"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31</xdr:col>
      <xdr:colOff>0</xdr:colOff>
      <xdr:row>42</xdr:row>
      <xdr:rowOff>0</xdr:rowOff>
    </xdr:from>
    <xdr:to>
      <xdr:col>40</xdr:col>
      <xdr:colOff>438150</xdr:colOff>
      <xdr:row>61</xdr:row>
      <xdr:rowOff>152400</xdr:rowOff>
    </xdr:to>
    <xdr:pic>
      <xdr:nvPicPr>
        <xdr:cNvPr id="5" name="Slika 4">
          <a:extLst>
            <a:ext uri="{FF2B5EF4-FFF2-40B4-BE49-F238E27FC236}">
              <a16:creationId xmlns:a16="http://schemas.microsoft.com/office/drawing/2014/main" id="{FE176808-2CE8-486D-A50B-E794D263C5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68825" y="6943725"/>
          <a:ext cx="4895850" cy="3228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xdr:row>
      <xdr:rowOff>0</xdr:rowOff>
    </xdr:from>
    <xdr:to>
      <xdr:col>9</xdr:col>
      <xdr:colOff>171450</xdr:colOff>
      <xdr:row>35</xdr:row>
      <xdr:rowOff>0</xdr:rowOff>
    </xdr:to>
    <xdr:pic>
      <xdr:nvPicPr>
        <xdr:cNvPr id="6" name="Slika 5">
          <a:extLst>
            <a:ext uri="{FF2B5EF4-FFF2-40B4-BE49-F238E27FC236}">
              <a16:creationId xmlns:a16="http://schemas.microsoft.com/office/drawing/2014/main" id="{C61A8A2A-4F66-40FA-8049-D8B1034694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 y="3057525"/>
          <a:ext cx="4572000" cy="275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P43"/>
  <sheetViews>
    <sheetView showGridLines="0" tabSelected="1" zoomScaleNormal="100" workbookViewId="0">
      <selection activeCell="C19" sqref="C19"/>
    </sheetView>
  </sheetViews>
  <sheetFormatPr defaultColWidth="8.6640625" defaultRowHeight="12.95" customHeight="1" x14ac:dyDescent="0.2"/>
  <cols>
    <col min="1" max="1" width="2.83203125" style="1" customWidth="1"/>
    <col min="2" max="2" width="10.33203125" style="1" customWidth="1"/>
    <col min="3" max="14" width="11" style="1" customWidth="1"/>
    <col min="15" max="15" width="13.5" style="1" bestFit="1" customWidth="1"/>
    <col min="16" max="16" width="13.5" style="29" customWidth="1"/>
    <col min="17" max="16384" width="8.6640625" style="1"/>
  </cols>
  <sheetData>
    <row r="2" spans="2:16" ht="15.75" x14ac:dyDescent="0.2">
      <c r="B2" s="7" t="s">
        <v>4</v>
      </c>
    </row>
    <row r="3" spans="2:16" ht="12.95" customHeight="1" x14ac:dyDescent="0.2">
      <c r="B3" s="8" t="s">
        <v>5</v>
      </c>
    </row>
    <row r="4" spans="2:16" ht="12.95" customHeight="1" x14ac:dyDescent="0.2">
      <c r="M4" s="2"/>
    </row>
    <row r="5" spans="2:16" ht="12.95" customHeight="1" x14ac:dyDescent="0.2">
      <c r="B5" s="6"/>
      <c r="C5" s="6"/>
      <c r="D5" s="6"/>
      <c r="E5" s="6"/>
      <c r="F5" s="6"/>
      <c r="G5" s="6"/>
      <c r="H5" s="6"/>
      <c r="I5" s="6"/>
      <c r="J5" s="6"/>
      <c r="K5" s="6"/>
      <c r="L5" s="6"/>
      <c r="M5" s="6"/>
      <c r="N5" s="6"/>
    </row>
    <row r="6" spans="2:16" ht="21" customHeight="1" x14ac:dyDescent="0.2">
      <c r="B6" s="36" t="s">
        <v>6</v>
      </c>
      <c r="C6" s="37" t="s">
        <v>7</v>
      </c>
      <c r="D6" s="37"/>
      <c r="E6" s="35" t="s">
        <v>8</v>
      </c>
      <c r="F6" s="35"/>
      <c r="G6" s="37" t="s">
        <v>9</v>
      </c>
      <c r="H6" s="37"/>
      <c r="I6" s="35" t="s">
        <v>10</v>
      </c>
      <c r="J6" s="35"/>
      <c r="K6" s="38" t="s">
        <v>11</v>
      </c>
      <c r="L6" s="38"/>
      <c r="M6" s="35" t="s">
        <v>12</v>
      </c>
      <c r="N6" s="35"/>
    </row>
    <row r="7" spans="2:16" ht="12.95" customHeight="1" x14ac:dyDescent="0.2">
      <c r="B7" s="36"/>
      <c r="C7" s="9" t="s">
        <v>13</v>
      </c>
      <c r="D7" s="9" t="s">
        <v>14</v>
      </c>
      <c r="E7" s="16" t="s">
        <v>13</v>
      </c>
      <c r="F7" s="16" t="s">
        <v>14</v>
      </c>
      <c r="G7" s="9" t="s">
        <v>13</v>
      </c>
      <c r="H7" s="9" t="s">
        <v>14</v>
      </c>
      <c r="I7" s="16" t="s">
        <v>13</v>
      </c>
      <c r="J7" s="16" t="s">
        <v>14</v>
      </c>
      <c r="K7" s="9" t="s">
        <v>13</v>
      </c>
      <c r="L7" s="9" t="s">
        <v>14</v>
      </c>
      <c r="M7" s="16" t="s">
        <v>13</v>
      </c>
      <c r="N7" s="16" t="s">
        <v>14</v>
      </c>
    </row>
    <row r="8" spans="2:16" ht="12.95" customHeight="1" x14ac:dyDescent="0.2">
      <c r="B8" s="32" t="s">
        <v>1</v>
      </c>
      <c r="C8" s="3">
        <v>3413.7663605100001</v>
      </c>
      <c r="D8" s="4">
        <v>0.25618603856378158</v>
      </c>
      <c r="E8" s="17">
        <v>3962.0889366600004</v>
      </c>
      <c r="F8" s="18">
        <v>0.29733489698125393</v>
      </c>
      <c r="G8" s="3">
        <v>5638.8319047100003</v>
      </c>
      <c r="H8" s="4">
        <v>0.4231660445499566</v>
      </c>
      <c r="I8" s="21">
        <v>310.65394336000003</v>
      </c>
      <c r="J8" s="18">
        <v>2.3313019905007833E-2</v>
      </c>
      <c r="K8" s="23"/>
      <c r="L8" s="4">
        <v>0</v>
      </c>
      <c r="M8" s="17">
        <v>13325.341145240001</v>
      </c>
      <c r="N8" s="26">
        <f>D8+F8+H8+J8+L8</f>
        <v>0.99999999999999978</v>
      </c>
      <c r="O8" s="5"/>
      <c r="P8" s="30"/>
    </row>
    <row r="9" spans="2:16" ht="12.95" customHeight="1" x14ac:dyDescent="0.2">
      <c r="B9" s="32" t="s">
        <v>2</v>
      </c>
      <c r="C9" s="3">
        <v>4085.97927471</v>
      </c>
      <c r="D9" s="4">
        <v>0.23269356014716575</v>
      </c>
      <c r="E9" s="17">
        <v>5576.1686032399994</v>
      </c>
      <c r="F9" s="18">
        <v>0.31755876303627506</v>
      </c>
      <c r="G9" s="3">
        <v>7085.1898563500008</v>
      </c>
      <c r="H9" s="4">
        <v>0.40349643038991712</v>
      </c>
      <c r="I9" s="21">
        <v>812.14810676000013</v>
      </c>
      <c r="J9" s="18">
        <v>4.6251246426642176E-2</v>
      </c>
      <c r="K9" s="23"/>
      <c r="L9" s="4">
        <v>0</v>
      </c>
      <c r="M9" s="17">
        <v>17559.485841059999</v>
      </c>
      <c r="N9" s="26">
        <f>D9+F9+H9+J9+L9</f>
        <v>1.0000000000000002</v>
      </c>
      <c r="O9" s="5"/>
      <c r="P9" s="30"/>
    </row>
    <row r="10" spans="2:16" ht="12.95" customHeight="1" x14ac:dyDescent="0.2">
      <c r="B10" s="32" t="s">
        <v>3</v>
      </c>
      <c r="C10" s="3">
        <v>38708.03454239</v>
      </c>
      <c r="D10" s="4">
        <v>0.17439819937793047</v>
      </c>
      <c r="E10" s="17">
        <v>65108.296861940005</v>
      </c>
      <c r="F10" s="18">
        <v>0.29334400135587474</v>
      </c>
      <c r="G10" s="3">
        <v>90670.48392542002</v>
      </c>
      <c r="H10" s="4">
        <v>0.40851387367658615</v>
      </c>
      <c r="I10" s="21">
        <v>27465.215599809999</v>
      </c>
      <c r="J10" s="18">
        <v>0.12374392558960869</v>
      </c>
      <c r="K10" s="23"/>
      <c r="L10" s="4">
        <v>0</v>
      </c>
      <c r="M10" s="17">
        <v>221952.03092956002</v>
      </c>
      <c r="N10" s="26">
        <f>D10+F10+H10+J10+L10</f>
        <v>1</v>
      </c>
      <c r="O10" s="5"/>
      <c r="P10" s="30"/>
    </row>
    <row r="11" spans="2:16" ht="12.95" customHeight="1" x14ac:dyDescent="0.2">
      <c r="B11" s="33">
        <v>2024</v>
      </c>
      <c r="C11" s="3">
        <v>35844.08838496</v>
      </c>
      <c r="D11" s="4">
        <v>0.14111477579647894</v>
      </c>
      <c r="E11" s="17">
        <v>79329.476504850012</v>
      </c>
      <c r="F11" s="18">
        <v>0.31231262379464325</v>
      </c>
      <c r="G11" s="3">
        <v>96199.238265619992</v>
      </c>
      <c r="H11" s="4">
        <v>0.37872727557889524</v>
      </c>
      <c r="I11" s="21">
        <v>39494.104424639998</v>
      </c>
      <c r="J11" s="18">
        <v>0.1554845427036802</v>
      </c>
      <c r="K11" s="23">
        <v>3139.7205894399999</v>
      </c>
      <c r="L11" s="4">
        <v>1.2360782126302323E-2</v>
      </c>
      <c r="M11" s="17">
        <v>254006.62816951002</v>
      </c>
      <c r="N11" s="26">
        <f>D11+F11+H11+J11+L11</f>
        <v>1</v>
      </c>
      <c r="O11" s="5"/>
      <c r="P11" s="30"/>
    </row>
    <row r="12" spans="2:16" ht="12.95" customHeight="1" x14ac:dyDescent="0.2">
      <c r="B12" s="22">
        <v>2025</v>
      </c>
      <c r="C12" s="10">
        <v>39093</v>
      </c>
      <c r="D12" s="11">
        <v>0.14269549315413507</v>
      </c>
      <c r="E12" s="19">
        <v>86007</v>
      </c>
      <c r="F12" s="20">
        <v>0.31393884531009886</v>
      </c>
      <c r="G12" s="10">
        <v>101367</v>
      </c>
      <c r="H12" s="11">
        <v>0.37000521972105521</v>
      </c>
      <c r="I12" s="19">
        <v>42854</v>
      </c>
      <c r="J12" s="20">
        <v>0.15642372454473447</v>
      </c>
      <c r="K12" s="24">
        <v>4640</v>
      </c>
      <c r="L12" s="25">
        <v>1.6936717269976382E-2</v>
      </c>
      <c r="M12" s="27">
        <v>273961</v>
      </c>
      <c r="N12" s="28">
        <f>D12+F12+H12+J12+L12</f>
        <v>1</v>
      </c>
      <c r="O12" s="5"/>
      <c r="P12" s="30"/>
    </row>
    <row r="13" spans="2:16" ht="12.95" customHeight="1" x14ac:dyDescent="0.2">
      <c r="B13" s="12"/>
      <c r="C13" s="13"/>
      <c r="D13" s="14"/>
      <c r="E13" s="13"/>
      <c r="F13" s="14"/>
      <c r="G13" s="13"/>
      <c r="H13" s="14"/>
      <c r="I13" s="13"/>
      <c r="J13" s="14"/>
      <c r="K13" s="14"/>
      <c r="L13" s="14"/>
      <c r="M13" s="13"/>
      <c r="N13" s="15"/>
      <c r="O13" s="5"/>
      <c r="P13" s="30"/>
    </row>
    <row r="14" spans="2:16" ht="12.95" customHeight="1" x14ac:dyDescent="0.2">
      <c r="B14" s="1" t="s">
        <v>15</v>
      </c>
      <c r="N14" s="5"/>
      <c r="O14" s="5"/>
    </row>
    <row r="15" spans="2:16" ht="12.95" customHeight="1" x14ac:dyDescent="0.2">
      <c r="B15" s="34" t="s">
        <v>16</v>
      </c>
      <c r="C15" s="34"/>
      <c r="D15" s="34"/>
      <c r="E15" s="34"/>
      <c r="F15" s="34"/>
      <c r="G15" s="34"/>
      <c r="H15" s="34"/>
      <c r="I15" s="34"/>
      <c r="J15" s="34"/>
      <c r="K15" s="34"/>
      <c r="L15" s="34"/>
      <c r="M15" s="34"/>
      <c r="N15" s="34"/>
      <c r="O15" s="34"/>
      <c r="P15" s="34"/>
    </row>
    <row r="16" spans="2:16" ht="12.95" customHeight="1" x14ac:dyDescent="0.2">
      <c r="B16" s="34"/>
      <c r="C16" s="34"/>
      <c r="D16" s="34"/>
      <c r="E16" s="34"/>
      <c r="F16" s="34"/>
      <c r="G16" s="34"/>
      <c r="H16" s="34"/>
      <c r="I16" s="34"/>
      <c r="J16" s="34"/>
      <c r="K16" s="34"/>
      <c r="L16" s="34"/>
      <c r="M16" s="34"/>
      <c r="N16" s="34"/>
      <c r="O16" s="34"/>
      <c r="P16" s="34"/>
    </row>
    <row r="17" spans="15:16" ht="12.95" customHeight="1" x14ac:dyDescent="0.2">
      <c r="P17" s="31" t="s">
        <v>0</v>
      </c>
    </row>
    <row r="18" spans="15:16" ht="12.95" customHeight="1" x14ac:dyDescent="0.2">
      <c r="O18" s="5"/>
      <c r="P18" s="31" t="str">
        <f>B9</f>
        <v>2022.</v>
      </c>
    </row>
    <row r="19" spans="15:16" ht="12.95" customHeight="1" x14ac:dyDescent="0.2">
      <c r="P19" s="31" t="str">
        <f>B10</f>
        <v>2023.*</v>
      </c>
    </row>
    <row r="20" spans="15:16" ht="12.95" customHeight="1" x14ac:dyDescent="0.2">
      <c r="P20" s="31">
        <f>B11</f>
        <v>2024</v>
      </c>
    </row>
    <row r="21" spans="15:16" ht="12.95" customHeight="1" x14ac:dyDescent="0.2">
      <c r="P21" s="31">
        <f>B12</f>
        <v>2025</v>
      </c>
    </row>
    <row r="43" spans="13:13" ht="12.95" customHeight="1" x14ac:dyDescent="0.2">
      <c r="M43" s="5"/>
    </row>
  </sheetData>
  <mergeCells count="8">
    <mergeCell ref="B15:P16"/>
    <mergeCell ref="M6:N6"/>
    <mergeCell ref="B6:B7"/>
    <mergeCell ref="C6:D6"/>
    <mergeCell ref="E6:F6"/>
    <mergeCell ref="G6:H6"/>
    <mergeCell ref="I6:J6"/>
    <mergeCell ref="K6:L6"/>
  </mergeCells>
  <phoneticPr fontId="3" type="noConversion"/>
  <pageMargins left="0.74803149606299213" right="0.55118110236220474" top="0.78740157480314965" bottom="0.78740157480314965" header="0.51181102362204722" footer="0.51181102362204722"/>
  <pageSetup paperSize="9" scale="7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total value of transactions</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Zrinka Pavelić</dc:creator>
  <cp:lastModifiedBy>Zrinka Bugarin</cp:lastModifiedBy>
  <cp:lastPrinted>2013-01-07T13:11:57Z</cp:lastPrinted>
  <dcterms:created xsi:type="dcterms:W3CDTF">2006-12-28T11:46:57Z</dcterms:created>
  <dcterms:modified xsi:type="dcterms:W3CDTF">2026-02-16T08:34:17Z</dcterms:modified>
</cp:coreProperties>
</file>