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90" yWindow="120" windowWidth="11220" windowHeight="8940"/>
  </bookViews>
  <sheets>
    <sheet name="Broj transakcija po ciklusima" sheetId="1" r:id="rId1"/>
  </sheets>
  <calcPr calcId="162913"/>
</workbook>
</file>

<file path=xl/calcChain.xml><?xml version="1.0" encoding="utf-8"?>
<calcChain xmlns="http://schemas.openxmlformats.org/spreadsheetml/2006/main">
  <c r="R11" i="1" l="1"/>
  <c r="M11" i="1"/>
  <c r="R14" i="1"/>
  <c r="R15" i="1"/>
  <c r="R16" i="1"/>
  <c r="R13" i="1"/>
  <c r="Q14" i="1" l="1"/>
  <c r="N11" i="1"/>
  <c r="N13" i="1"/>
  <c r="N14" i="1"/>
  <c r="N15" i="1"/>
  <c r="N16" i="1"/>
  <c r="O16" i="1"/>
  <c r="P16" i="1"/>
  <c r="O11" i="1"/>
  <c r="Q16" i="1"/>
  <c r="Q15" i="1"/>
  <c r="P15" i="1"/>
  <c r="O15" i="1"/>
  <c r="P14" i="1"/>
  <c r="O14" i="1"/>
  <c r="Q13" i="1"/>
  <c r="P13" i="1"/>
  <c r="O13" i="1"/>
  <c r="Q11" i="1"/>
  <c r="P11" i="1"/>
</calcChain>
</file>

<file path=xl/sharedStrings.xml><?xml version="1.0" encoding="utf-8"?>
<sst xmlns="http://schemas.openxmlformats.org/spreadsheetml/2006/main" count="27" uniqueCount="15">
  <si>
    <t>Ukupno</t>
  </si>
  <si>
    <t>1. ciklus</t>
  </si>
  <si>
    <t>2. ciklus</t>
  </si>
  <si>
    <t>3. ciklus</t>
  </si>
  <si>
    <t>Godina</t>
  </si>
  <si>
    <t>Udio</t>
  </si>
  <si>
    <t>Broj</t>
  </si>
  <si>
    <t>Izvor: Fina</t>
  </si>
  <si>
    <t xml:space="preserve">Ukupan broj platnih transakcija prema ciklusima NKS-a </t>
  </si>
  <si>
    <t>4. ciklus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</si>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</sst>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40">
    <xf numFmtId="164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164" fontId="9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8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164" fontId="10" fillId="0" borderId="0" applyNumberFormat="0" applyFill="0" applyBorder="0" applyAlignment="0" applyProtection="0"/>
    <xf numFmtId="164" fontId="11" fillId="0" borderId="0" applyNumberFormat="0" applyFill="0" applyBorder="0" applyAlignment="0" applyProtection="0"/>
    <xf numFmtId="164" fontId="6" fillId="0" borderId="1" applyNumberFormat="0" applyFont="0" applyFill="0" applyAlignment="0" applyProtection="0"/>
    <xf numFmtId="164" fontId="10" fillId="0" borderId="1" applyNumberFormat="0" applyFill="0" applyAlignment="0" applyProtection="0"/>
    <xf numFmtId="164" fontId="10" fillId="0" borderId="4" applyNumberFormat="0" applyFill="0" applyAlignment="0" applyProtection="0"/>
    <xf numFmtId="164" fontId="6" fillId="0" borderId="4" applyNumberFormat="0" applyFill="0" applyAlignment="0" applyProtection="0"/>
    <xf numFmtId="164" fontId="10" fillId="0" borderId="5" applyNumberFormat="0" applyProtection="0">
      <alignment horizontal="right" vertical="center" wrapText="1"/>
    </xf>
  </cellStyleXfs>
  <cellXfs count="53">
    <xf numFmtId="0" fontId="0" fillId="0" borderId="0" xfId="0" applyNumberFormat="1"/>
    <xf numFmtId="3" fontId="3" fillId="0" borderId="0" xfId="30" applyNumberFormat="1" applyFont="1" applyFill="1" applyBorder="1" applyAlignment="1">
      <alignment vertical="center"/>
    </xf>
    <xf numFmtId="10" fontId="15" fillId="0" borderId="0" xfId="0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vertical="center"/>
    </xf>
    <xf numFmtId="10" fontId="3" fillId="0" borderId="0" xfId="31" applyNumberFormat="1" applyFont="1" applyFill="1" applyBorder="1" applyAlignment="1">
      <alignment vertical="center"/>
    </xf>
    <xf numFmtId="9" fontId="3" fillId="0" borderId="0" xfId="31" applyNumberFormat="1" applyFont="1" applyFill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4" fontId="10" fillId="0" borderId="5" xfId="39" applyNumberFormat="1">
      <alignment horizontal="right" vertical="center" wrapText="1"/>
    </xf>
    <xf numFmtId="3" fontId="6" fillId="0" borderId="4" xfId="38" applyNumberFormat="1" applyFill="1" applyAlignment="1">
      <alignment vertical="center"/>
    </xf>
    <xf numFmtId="10" fontId="6" fillId="0" borderId="4" xfId="38" applyNumberFormat="1" applyFill="1" applyAlignment="1">
      <alignment vertical="center"/>
    </xf>
    <xf numFmtId="9" fontId="6" fillId="0" borderId="4" xfId="38" applyNumberFormat="1" applyFill="1" applyAlignment="1">
      <alignment vertical="center"/>
    </xf>
    <xf numFmtId="0" fontId="7" fillId="0" borderId="0" xfId="26" applyNumberFormat="1" applyBorder="1" applyAlignment="1">
      <alignment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4" fontId="10" fillId="26" borderId="5" xfId="39" applyNumberFormat="1" applyFill="1">
      <alignment horizontal="right" vertical="center" wrapText="1"/>
    </xf>
    <xf numFmtId="3" fontId="3" fillId="26" borderId="0" xfId="30" applyNumberFormat="1" applyFont="1" applyFill="1" applyBorder="1" applyAlignment="1">
      <alignment vertical="center"/>
    </xf>
    <xf numFmtId="10" fontId="3" fillId="26" borderId="0" xfId="31" applyNumberFormat="1" applyFont="1" applyFill="1" applyBorder="1" applyAlignment="1">
      <alignment vertical="center"/>
    </xf>
    <xf numFmtId="3" fontId="6" fillId="26" borderId="4" xfId="38" applyNumberFormat="1" applyFill="1" applyAlignment="1">
      <alignment vertical="center"/>
    </xf>
    <xf numFmtId="10" fontId="6" fillId="26" borderId="4" xfId="38" applyNumberFormat="1" applyFill="1" applyAlignment="1">
      <alignment vertical="center"/>
    </xf>
    <xf numFmtId="3" fontId="3" fillId="26" borderId="0" xfId="31" applyNumberFormat="1" applyFont="1" applyFill="1" applyBorder="1" applyAlignment="1">
      <alignment vertical="center"/>
    </xf>
    <xf numFmtId="1" fontId="3" fillId="0" borderId="0" xfId="30" applyNumberFormat="1" applyFont="1" applyFill="1" applyBorder="1" applyAlignment="1">
      <alignment horizontal="left" vertical="center"/>
    </xf>
    <xf numFmtId="1" fontId="0" fillId="0" borderId="4" xfId="38" applyNumberFormat="1" applyFont="1" applyFill="1" applyAlignment="1">
      <alignment horizontal="left" vertical="center"/>
    </xf>
    <xf numFmtId="0" fontId="15" fillId="27" borderId="0" xfId="0" applyNumberFormat="1" applyFont="1" applyFill="1" applyBorder="1" applyAlignment="1">
      <alignment vertical="center"/>
    </xf>
    <xf numFmtId="4" fontId="16" fillId="27" borderId="0" xfId="30" applyNumberFormat="1" applyFont="1" applyFill="1" applyBorder="1" applyAlignment="1">
      <alignment vertical="center"/>
    </xf>
    <xf numFmtId="1" fontId="16" fillId="27" borderId="0" xfId="30" applyNumberFormat="1" applyFont="1" applyFill="1" applyBorder="1" applyAlignment="1">
      <alignment horizontal="center" vertical="center"/>
    </xf>
    <xf numFmtId="3" fontId="15" fillId="27" borderId="0" xfId="30" applyNumberFormat="1" applyFont="1" applyFill="1" applyBorder="1" applyAlignment="1">
      <alignment vertical="center"/>
    </xf>
    <xf numFmtId="1" fontId="15" fillId="27" borderId="0" xfId="0" applyNumberFormat="1" applyFont="1" applyFill="1"/>
    <xf numFmtId="3" fontId="15" fillId="27" borderId="0" xfId="0" applyNumberFormat="1" applyFont="1" applyFill="1"/>
    <xf numFmtId="0" fontId="15" fillId="27" borderId="0" xfId="0" applyNumberFormat="1" applyFont="1" applyFill="1"/>
    <xf numFmtId="3" fontId="15" fillId="27" borderId="0" xfId="0" applyNumberFormat="1" applyFont="1" applyFill="1" applyBorder="1" applyAlignment="1">
      <alignment vertical="center"/>
    </xf>
    <xf numFmtId="10" fontId="15" fillId="0" borderId="0" xfId="0" applyNumberFormat="1" applyFont="1"/>
    <xf numFmtId="3" fontId="6" fillId="0" borderId="0" xfId="38" applyNumberFormat="1" applyFill="1" applyBorder="1" applyAlignment="1">
      <alignment vertical="center"/>
    </xf>
    <xf numFmtId="10" fontId="6" fillId="0" borderId="0" xfId="38" applyNumberFormat="1" applyFill="1" applyBorder="1" applyAlignment="1">
      <alignment vertical="center"/>
    </xf>
    <xf numFmtId="3" fontId="6" fillId="26" borderId="0" xfId="38" applyNumberFormat="1" applyFill="1" applyBorder="1" applyAlignment="1">
      <alignment vertical="center"/>
    </xf>
    <xf numFmtId="10" fontId="6" fillId="26" borderId="0" xfId="38" applyNumberFormat="1" applyFill="1" applyBorder="1" applyAlignment="1">
      <alignment vertical="center"/>
    </xf>
    <xf numFmtId="9" fontId="6" fillId="0" borderId="0" xfId="38" applyNumberFormat="1" applyFill="1" applyBorder="1" applyAlignment="1">
      <alignment vertical="center"/>
    </xf>
    <xf numFmtId="10" fontId="14" fillId="0" borderId="0" xfId="0" applyNumberFormat="1" applyFont="1" applyFill="1" applyBorder="1" applyAlignment="1">
      <alignment vertical="center"/>
    </xf>
    <xf numFmtId="10" fontId="14" fillId="0" borderId="0" xfId="0" applyNumberFormat="1" applyFont="1" applyBorder="1" applyAlignment="1">
      <alignment vertical="center"/>
    </xf>
    <xf numFmtId="0" fontId="14" fillId="27" borderId="0" xfId="0" applyNumberFormat="1" applyFont="1" applyFill="1" applyBorder="1" applyAlignment="1">
      <alignment vertical="center"/>
    </xf>
    <xf numFmtId="10" fontId="14" fillId="27" borderId="0" xfId="0" applyNumberFormat="1" applyFont="1" applyFill="1" applyBorder="1" applyAlignment="1">
      <alignment vertical="center"/>
    </xf>
    <xf numFmtId="0" fontId="14" fillId="27" borderId="0" xfId="0" applyNumberFormat="1" applyFont="1" applyFill="1"/>
    <xf numFmtId="0" fontId="14" fillId="0" borderId="0" xfId="0" applyNumberFormat="1" applyFont="1"/>
    <xf numFmtId="3" fontId="3" fillId="0" borderId="0" xfId="0" applyNumberFormat="1" applyFont="1" applyBorder="1" applyAlignment="1">
      <alignment vertical="center"/>
    </xf>
    <xf numFmtId="3" fontId="14" fillId="27" borderId="0" xfId="0" applyNumberFormat="1" applyFont="1" applyFill="1" applyBorder="1" applyAlignment="1">
      <alignment vertical="center"/>
    </xf>
    <xf numFmtId="4" fontId="10" fillId="0" borderId="5" xfId="39" applyNumberFormat="1" applyAlignment="1">
      <alignment horizontal="center" vertical="center" wrapText="1"/>
    </xf>
    <xf numFmtId="4" fontId="10" fillId="0" borderId="6" xfId="39" applyNumberFormat="1" applyBorder="1" applyAlignment="1">
      <alignment horizontal="left" vertical="center" wrapText="1"/>
    </xf>
    <xf numFmtId="4" fontId="10" fillId="0" borderId="4" xfId="39" applyNumberFormat="1" applyBorder="1" applyAlignment="1">
      <alignment horizontal="left" vertical="center" wrapText="1"/>
    </xf>
    <xf numFmtId="4" fontId="10" fillId="26" borderId="5" xfId="39" applyNumberFormat="1" applyFill="1" applyAlignment="1">
      <alignment horizontal="center" vertical="center" wrapText="1"/>
    </xf>
  </cellXfs>
  <cellStyles count="40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Hiperveza" xfId="19" builtinId="8" customBuiltin="1"/>
    <cellStyle name="Isticanje1" xfId="20" builtinId="29" customBuiltin="1"/>
    <cellStyle name="Isticanje2" xfId="21" builtinId="33" customBuiltin="1"/>
    <cellStyle name="Isticanje3" xfId="22" builtinId="37" customBuiltin="1"/>
    <cellStyle name="Isticanje4" xfId="23" builtinId="41" customBuiltin="1"/>
    <cellStyle name="Isticanje5" xfId="24" builtinId="45" customBuiltin="1"/>
    <cellStyle name="Isticanje6" xfId="25" builtinId="49" customBuiltin="1"/>
    <cellStyle name="Međunaslov u tablici" xfId="33"/>
    <cellStyle name="Napomene" xfId="34"/>
    <cellStyle name="Naslov 1" xfId="26" builtinId="16" customBuiltin="1"/>
    <cellStyle name="Naslov 2" xfId="27" builtinId="17" customBuiltin="1"/>
    <cellStyle name="Naslov 3" xfId="28" builtinId="18" customBuiltin="1"/>
    <cellStyle name="Naslov 4" xfId="29" builtinId="19" customBuiltin="1"/>
    <cellStyle name="Normalno" xfId="0" builtinId="0" customBuiltin="1"/>
    <cellStyle name="Obično_List1" xfId="30"/>
    <cellStyle name="Postotak" xfId="31" builtinId="5"/>
    <cellStyle name="Tanka linija ispod" xfId="35"/>
    <cellStyle name="Ukupni zbroj" xfId="32" builtinId="25" customBuiltin="1"/>
    <cellStyle name="Ukupno" xfId="36"/>
    <cellStyle name="Ukupno - zadnji redak" xfId="37"/>
    <cellStyle name="Zadnji redak" xfId="38"/>
    <cellStyle name="Zaglavlje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Ukupan broj platnih transakcija prema ciklusima NKS-a</a:t>
            </a:r>
          </a:p>
        </c:rich>
      </c:tx>
      <c:layout>
        <c:manualLayout>
          <c:xMode val="edge"/>
          <c:yMode val="edge"/>
          <c:x val="0.24232954545454544"/>
          <c:y val="2.11322916666666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56363636363639"/>
          <c:y val="0.12359722222222227"/>
          <c:w val="0.80544772727272718"/>
          <c:h val="0.67238958333333365"/>
        </c:manualLayout>
      </c:layout>
      <c:lineChart>
        <c:grouping val="standard"/>
        <c:varyColors val="0"/>
        <c:ser>
          <c:idx val="4"/>
          <c:order val="3"/>
          <c:tx>
            <c:strRef>
              <c:f>'Broj transakcija po ciklusima'!$N$16</c:f>
              <c:strCache>
                <c:ptCount val="1"/>
                <c:pt idx="0">
                  <c:v>2022.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'Broj transakcija po ciklusima'!$O$16:$R$16</c:f>
              <c:numCache>
                <c:formatCode>#,##0</c:formatCode>
                <c:ptCount val="4"/>
                <c:pt idx="0">
                  <c:v>70775189</c:v>
                </c:pt>
                <c:pt idx="1">
                  <c:v>35575630</c:v>
                </c:pt>
                <c:pt idx="2">
                  <c:v>74023758</c:v>
                </c:pt>
                <c:pt idx="3">
                  <c:v>55273092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3-4019-8A21-CADEB0A35C94}"/>
            </c:ext>
          </c:extLst>
        </c:ser>
        <c:ser>
          <c:idx val="3"/>
          <c:order val="4"/>
          <c:tx>
            <c:strRef>
              <c:f>'Broj transakcija po ciklusima'!$N$15</c:f>
              <c:strCache>
                <c:ptCount val="1"/>
                <c:pt idx="0">
                  <c:v>2021.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'Broj transakcija po ciklusima'!$O$15:$R$15</c:f>
              <c:numCache>
                <c:formatCode>#,##0</c:formatCode>
                <c:ptCount val="4"/>
                <c:pt idx="0">
                  <c:v>67581757</c:v>
                </c:pt>
                <c:pt idx="1">
                  <c:v>32436650</c:v>
                </c:pt>
                <c:pt idx="2">
                  <c:v>71013147</c:v>
                </c:pt>
                <c:pt idx="3">
                  <c:v>51708137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3-4019-8A21-CADEB0A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591328"/>
        <c:axId val="411594688"/>
      </c:lineChart>
      <c:lineChart>
        <c:grouping val="standard"/>
        <c:varyColors val="0"/>
        <c:ser>
          <c:idx val="2"/>
          <c:order val="0"/>
          <c:tx>
            <c:strRef>
              <c:f>'Broj transakcija po ciklusima'!$N$14</c:f>
              <c:strCache>
                <c:ptCount val="1"/>
                <c:pt idx="0">
                  <c:v>2020.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'Broj transakcija po ciklusima'!$O$10:$R$10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'Broj transakcija po ciklusima'!$O$14:$R$14</c:f>
              <c:numCache>
                <c:formatCode>#,##0</c:formatCode>
                <c:ptCount val="4"/>
                <c:pt idx="0">
                  <c:v>62041083</c:v>
                </c:pt>
                <c:pt idx="1">
                  <c:v>28079297</c:v>
                </c:pt>
                <c:pt idx="2">
                  <c:v>67105976</c:v>
                </c:pt>
                <c:pt idx="3">
                  <c:v>49108080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D3-4019-8A21-CADEB0A35C94}"/>
            </c:ext>
          </c:extLst>
        </c:ser>
        <c:ser>
          <c:idx val="0"/>
          <c:order val="1"/>
          <c:tx>
            <c:strRef>
              <c:f>'Broj transakcija po ciklusima'!$N$13</c:f>
              <c:strCache>
                <c:ptCount val="1"/>
                <c:pt idx="0">
                  <c:v>2019.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'Broj transakcija po ciklusima'!$O$10:$R$10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'Broj transakcija po ciklusima'!$O$13:$R$13</c:f>
              <c:numCache>
                <c:formatCode>#,##0</c:formatCode>
                <c:ptCount val="4"/>
                <c:pt idx="0">
                  <c:v>59791628</c:v>
                </c:pt>
                <c:pt idx="1">
                  <c:v>28398330</c:v>
                </c:pt>
                <c:pt idx="2">
                  <c:v>65396472</c:v>
                </c:pt>
                <c:pt idx="3">
                  <c:v>48805333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D3-4019-8A21-CADEB0A35C94}"/>
            </c:ext>
          </c:extLst>
        </c:ser>
        <c:ser>
          <c:idx val="1"/>
          <c:order val="2"/>
          <c:tx>
            <c:strRef>
              <c:f>'Broj transakcija po ciklusima'!$N$11</c:f>
              <c:strCache>
                <c:ptCount val="1"/>
                <c:pt idx="0">
                  <c:v>2018.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'Broj transakcija po ciklusima'!$O$10:$R$10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'Broj transakcija po ciklusima'!$O$11:$R$11</c:f>
              <c:numCache>
                <c:formatCode>#,##0</c:formatCode>
                <c:ptCount val="4"/>
                <c:pt idx="0">
                  <c:v>59486393</c:v>
                </c:pt>
                <c:pt idx="1">
                  <c:v>25261456</c:v>
                </c:pt>
                <c:pt idx="2">
                  <c:v>64312049</c:v>
                </c:pt>
                <c:pt idx="3">
                  <c:v>42249445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D3-4019-8A21-CADEB0A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0256"/>
        <c:axId val="356470000"/>
      </c:lineChart>
      <c:catAx>
        <c:axId val="411591328"/>
        <c:scaling>
          <c:orientation val="minMax"/>
        </c:scaling>
        <c:delete val="1"/>
        <c:axPos val="b"/>
        <c:majorTickMark val="out"/>
        <c:minorTickMark val="none"/>
        <c:tickLblPos val="none"/>
        <c:crossAx val="411594688"/>
        <c:crosses val="autoZero"/>
        <c:auto val="0"/>
        <c:lblAlgn val="ctr"/>
        <c:lblOffset val="100"/>
        <c:noMultiLvlLbl val="0"/>
      </c:catAx>
      <c:valAx>
        <c:axId val="4115946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411591328"/>
        <c:crosses val="autoZero"/>
        <c:crossBetween val="between"/>
      </c:valAx>
      <c:catAx>
        <c:axId val="35578025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5647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6470000"/>
        <c:scaling>
          <c:orientation val="minMax"/>
          <c:max val="8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55780256"/>
        <c:crosses val="autoZero"/>
        <c:crossBetween val="between"/>
        <c:maj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8461868686868711E-2"/>
          <c:y val="0.90078037904124819"/>
          <c:w val="0.92764545454545533"/>
          <c:h val="8.026755852842806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9524</xdr:rowOff>
    </xdr:from>
    <xdr:to>
      <xdr:col>8</xdr:col>
      <xdr:colOff>266700</xdr:colOff>
      <xdr:row>32</xdr:row>
      <xdr:rowOff>136799</xdr:rowOff>
    </xdr:to>
    <xdr:graphicFrame macro="">
      <xdr:nvGraphicFramePr>
        <xdr:cNvPr id="10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2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3" customWidth="1"/>
    <col min="2" max="2" width="10.33203125" style="3" customWidth="1"/>
    <col min="3" max="3" width="11.33203125" style="3" customWidth="1"/>
    <col min="4" max="4" width="9.5" style="3" customWidth="1"/>
    <col min="5" max="5" width="11.5" style="3" customWidth="1"/>
    <col min="6" max="6" width="9.5" style="3" customWidth="1"/>
    <col min="7" max="7" width="11.5" style="3" customWidth="1"/>
    <col min="8" max="8" width="9.5" style="3" customWidth="1"/>
    <col min="9" max="9" width="11.5" style="3" customWidth="1"/>
    <col min="10" max="10" width="9.5" style="3" customWidth="1"/>
    <col min="11" max="11" width="11.5" style="3" customWidth="1"/>
    <col min="12" max="12" width="7.6640625" style="3" customWidth="1"/>
    <col min="13" max="13" width="8.6640625" style="3" customWidth="1"/>
    <col min="14" max="14" width="9.6640625" style="3" customWidth="1"/>
    <col min="15" max="17" width="10" style="3" customWidth="1"/>
    <col min="18" max="18" width="10.1640625" style="3" bestFit="1" customWidth="1"/>
    <col min="19" max="16384" width="8.6640625" style="3"/>
  </cols>
  <sheetData>
    <row r="2" spans="2:22" ht="15.75" x14ac:dyDescent="0.2">
      <c r="B2" s="14" t="s">
        <v>8</v>
      </c>
    </row>
    <row r="4" spans="2:22" ht="12.95" customHeight="1" x14ac:dyDescent="0.2"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 ht="12.95" customHeight="1" x14ac:dyDescent="0.2">
      <c r="B5" s="50" t="s">
        <v>4</v>
      </c>
      <c r="C5" s="49" t="s">
        <v>1</v>
      </c>
      <c r="D5" s="49"/>
      <c r="E5" s="52" t="s">
        <v>2</v>
      </c>
      <c r="F5" s="52"/>
      <c r="G5" s="49" t="s">
        <v>3</v>
      </c>
      <c r="H5" s="49"/>
      <c r="I5" s="52" t="s">
        <v>9</v>
      </c>
      <c r="J5" s="52"/>
      <c r="K5" s="49" t="s">
        <v>0</v>
      </c>
      <c r="L5" s="49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2" ht="12.95" customHeight="1" x14ac:dyDescent="0.2">
      <c r="B6" s="51"/>
      <c r="C6" s="10" t="s">
        <v>6</v>
      </c>
      <c r="D6" s="10" t="s">
        <v>5</v>
      </c>
      <c r="E6" s="19" t="s">
        <v>6</v>
      </c>
      <c r="F6" s="19" t="s">
        <v>5</v>
      </c>
      <c r="G6" s="10" t="s">
        <v>6</v>
      </c>
      <c r="H6" s="10" t="s">
        <v>5</v>
      </c>
      <c r="I6" s="19" t="s">
        <v>6</v>
      </c>
      <c r="J6" s="19" t="s">
        <v>5</v>
      </c>
      <c r="K6" s="10" t="s">
        <v>6</v>
      </c>
      <c r="L6" s="10" t="s">
        <v>5</v>
      </c>
      <c r="M6" s="5"/>
      <c r="N6" s="42"/>
      <c r="O6" s="5"/>
      <c r="P6" s="5"/>
      <c r="Q6" s="5"/>
      <c r="R6" s="5"/>
      <c r="S6" s="5"/>
      <c r="T6" s="5"/>
      <c r="U6" s="5"/>
      <c r="V6" s="5"/>
    </row>
    <row r="7" spans="2:22" ht="12.95" customHeight="1" x14ac:dyDescent="0.2">
      <c r="B7" s="25" t="s">
        <v>10</v>
      </c>
      <c r="C7" s="1">
        <v>59486393</v>
      </c>
      <c r="D7" s="6">
        <v>0.31094348068510175</v>
      </c>
      <c r="E7" s="20">
        <v>25261456</v>
      </c>
      <c r="F7" s="21">
        <v>0.13204507215311487</v>
      </c>
      <c r="G7" s="1">
        <v>64312049</v>
      </c>
      <c r="H7" s="6">
        <v>0.33616784204836248</v>
      </c>
      <c r="I7" s="24">
        <v>42249445</v>
      </c>
      <c r="J7" s="21">
        <v>0.22084360511342094</v>
      </c>
      <c r="K7" s="1">
        <v>191309343</v>
      </c>
      <c r="L7" s="7">
        <v>1</v>
      </c>
      <c r="M7" s="41"/>
      <c r="N7" s="43"/>
      <c r="O7" s="43"/>
      <c r="P7" s="43"/>
      <c r="Q7" s="43"/>
      <c r="R7" s="43"/>
      <c r="S7" s="43"/>
      <c r="T7" s="5"/>
      <c r="U7" s="5"/>
      <c r="V7" s="5"/>
    </row>
    <row r="8" spans="2:22" ht="12.95" customHeight="1" x14ac:dyDescent="0.2">
      <c r="B8" s="25" t="s">
        <v>11</v>
      </c>
      <c r="C8" s="1">
        <v>59791628</v>
      </c>
      <c r="D8" s="6">
        <v>0.29542520463147504</v>
      </c>
      <c r="E8" s="20">
        <v>28398330</v>
      </c>
      <c r="F8" s="21">
        <v>0.14031366484020399</v>
      </c>
      <c r="G8" s="1">
        <v>65396472</v>
      </c>
      <c r="H8" s="6">
        <v>0.32311824864137378</v>
      </c>
      <c r="I8" s="24">
        <v>48805333</v>
      </c>
      <c r="J8" s="21">
        <v>0.24114288188694716</v>
      </c>
      <c r="K8" s="1">
        <v>202391763</v>
      </c>
      <c r="L8" s="7">
        <v>1</v>
      </c>
      <c r="M8" s="41"/>
      <c r="N8" s="43"/>
      <c r="O8" s="48"/>
      <c r="P8" s="43"/>
      <c r="Q8" s="43"/>
      <c r="R8" s="43"/>
      <c r="S8" s="43"/>
      <c r="T8" s="5"/>
      <c r="U8" s="5"/>
      <c r="V8" s="5"/>
    </row>
    <row r="9" spans="2:22" ht="12.95" customHeight="1" x14ac:dyDescent="0.2">
      <c r="B9" s="25" t="s">
        <v>12</v>
      </c>
      <c r="C9" s="1">
        <v>62041083</v>
      </c>
      <c r="D9" s="6">
        <v>0.30068215564366579</v>
      </c>
      <c r="E9" s="20">
        <v>28079297</v>
      </c>
      <c r="F9" s="21">
        <v>0.13608633412989773</v>
      </c>
      <c r="G9" s="1">
        <v>67105976</v>
      </c>
      <c r="H9" s="6">
        <v>0.32522916339568253</v>
      </c>
      <c r="I9" s="24">
        <v>49108080</v>
      </c>
      <c r="J9" s="21">
        <v>0.23800234683075394</v>
      </c>
      <c r="K9" s="1">
        <v>206334436</v>
      </c>
      <c r="L9" s="7">
        <v>1</v>
      </c>
      <c r="M9" s="41"/>
      <c r="N9" s="44"/>
      <c r="O9" s="43"/>
      <c r="P9" s="43"/>
      <c r="Q9" s="43"/>
      <c r="R9" s="43"/>
      <c r="S9" s="43"/>
      <c r="T9" s="5"/>
      <c r="U9" s="5"/>
      <c r="V9" s="5"/>
    </row>
    <row r="10" spans="2:22" ht="12.95" customHeight="1" x14ac:dyDescent="0.2">
      <c r="B10" s="25" t="s">
        <v>13</v>
      </c>
      <c r="C10" s="36">
        <v>67581757</v>
      </c>
      <c r="D10" s="37">
        <v>0.30341137987840705</v>
      </c>
      <c r="E10" s="38">
        <v>32436650</v>
      </c>
      <c r="F10" s="39">
        <v>0.14562581933365437</v>
      </c>
      <c r="G10" s="36">
        <v>71013147</v>
      </c>
      <c r="H10" s="37">
        <v>0.31881676175980689</v>
      </c>
      <c r="I10" s="38">
        <v>51708137</v>
      </c>
      <c r="J10" s="39">
        <v>0.23214603902813172</v>
      </c>
      <c r="K10" s="36">
        <v>222739691</v>
      </c>
      <c r="L10" s="40">
        <v>1</v>
      </c>
      <c r="M10" s="2"/>
      <c r="N10" s="27"/>
      <c r="O10" s="28" t="s">
        <v>1</v>
      </c>
      <c r="P10" s="28" t="s">
        <v>2</v>
      </c>
      <c r="Q10" s="28" t="s">
        <v>3</v>
      </c>
      <c r="R10" s="28" t="s">
        <v>9</v>
      </c>
      <c r="S10" s="43"/>
      <c r="T10" s="5"/>
      <c r="U10" s="5"/>
      <c r="V10" s="5"/>
    </row>
    <row r="11" spans="2:22" ht="12.95" customHeight="1" x14ac:dyDescent="0.2">
      <c r="B11" s="26" t="s">
        <v>14</v>
      </c>
      <c r="C11" s="11">
        <v>70775189</v>
      </c>
      <c r="D11" s="12">
        <v>0.30034325949559892</v>
      </c>
      <c r="E11" s="22">
        <v>35575630</v>
      </c>
      <c r="F11" s="23">
        <v>0.1509695816256939</v>
      </c>
      <c r="G11" s="11">
        <v>74023758</v>
      </c>
      <c r="H11" s="12">
        <v>0.31412896343990571</v>
      </c>
      <c r="I11" s="22">
        <v>55273092</v>
      </c>
      <c r="J11" s="23">
        <v>0.23455819543880146</v>
      </c>
      <c r="K11" s="11">
        <v>235647669</v>
      </c>
      <c r="L11" s="13">
        <v>1</v>
      </c>
      <c r="M11" s="2">
        <f>D11+F11+H11+J11</f>
        <v>1</v>
      </c>
      <c r="N11" s="29" t="str">
        <f t="shared" ref="N11:O11" si="0">B7</f>
        <v>2018.</v>
      </c>
      <c r="O11" s="30">
        <f t="shared" si="0"/>
        <v>59486393</v>
      </c>
      <c r="P11" s="30">
        <f>E7</f>
        <v>25261456</v>
      </c>
      <c r="Q11" s="30">
        <f>G7</f>
        <v>64312049</v>
      </c>
      <c r="R11" s="30">
        <f>I7</f>
        <v>42249445</v>
      </c>
      <c r="S11" s="43"/>
      <c r="T11" s="5"/>
      <c r="U11" s="5"/>
      <c r="V11" s="5"/>
    </row>
    <row r="12" spans="2:22" customFormat="1" ht="12.95" customHeight="1" x14ac:dyDescent="0.2">
      <c r="B12" s="15"/>
      <c r="C12" s="16"/>
      <c r="D12" s="17"/>
      <c r="E12" s="16"/>
      <c r="F12" s="17"/>
      <c r="G12" s="16"/>
      <c r="H12" s="17"/>
      <c r="I12" s="16"/>
      <c r="J12" s="17"/>
      <c r="K12" s="16"/>
      <c r="L12" s="18"/>
      <c r="M12" s="35"/>
      <c r="N12" s="31"/>
      <c r="O12" s="32"/>
      <c r="P12" s="32"/>
      <c r="Q12" s="32"/>
      <c r="R12" s="33"/>
      <c r="S12" s="45"/>
      <c r="T12" s="46"/>
      <c r="U12" s="46"/>
      <c r="V12" s="46"/>
    </row>
    <row r="13" spans="2:22" ht="12.95" customHeight="1" x14ac:dyDescent="0.2">
      <c r="B13" s="3" t="s">
        <v>7</v>
      </c>
      <c r="G13" s="47"/>
      <c r="K13" s="47"/>
      <c r="L13" s="9"/>
      <c r="M13" s="8"/>
      <c r="N13" s="29" t="str">
        <f t="shared" ref="N13:O16" si="1">B8</f>
        <v>2019.</v>
      </c>
      <c r="O13" s="30">
        <f t="shared" si="1"/>
        <v>59791628</v>
      </c>
      <c r="P13" s="30">
        <f>E8</f>
        <v>28398330</v>
      </c>
      <c r="Q13" s="30">
        <f>G8</f>
        <v>65396472</v>
      </c>
      <c r="R13" s="34">
        <f>I8</f>
        <v>48805333</v>
      </c>
      <c r="S13" s="43"/>
      <c r="T13" s="5"/>
      <c r="U13" s="5"/>
      <c r="V13" s="5"/>
    </row>
    <row r="14" spans="2:22" ht="12.95" customHeight="1" x14ac:dyDescent="0.2">
      <c r="M14" s="8"/>
      <c r="N14" s="29" t="str">
        <f t="shared" si="1"/>
        <v>2020.</v>
      </c>
      <c r="O14" s="30">
        <f t="shared" si="1"/>
        <v>62041083</v>
      </c>
      <c r="P14" s="30">
        <f>E9</f>
        <v>28079297</v>
      </c>
      <c r="Q14" s="30">
        <f>G9</f>
        <v>67105976</v>
      </c>
      <c r="R14" s="34">
        <f t="shared" ref="R14:R16" si="2">I9</f>
        <v>49108080</v>
      </c>
      <c r="S14" s="43"/>
      <c r="T14" s="5"/>
      <c r="U14" s="5"/>
      <c r="V14" s="5"/>
    </row>
    <row r="15" spans="2:22" ht="12.95" customHeight="1" x14ac:dyDescent="0.2">
      <c r="M15" s="8"/>
      <c r="N15" s="29" t="str">
        <f t="shared" si="1"/>
        <v>2021.</v>
      </c>
      <c r="O15" s="30">
        <f t="shared" si="1"/>
        <v>67581757</v>
      </c>
      <c r="P15" s="30">
        <f>E10</f>
        <v>32436650</v>
      </c>
      <c r="Q15" s="30">
        <f>G10</f>
        <v>71013147</v>
      </c>
      <c r="R15" s="34">
        <f t="shared" si="2"/>
        <v>51708137</v>
      </c>
      <c r="S15" s="43"/>
      <c r="T15" s="5"/>
      <c r="U15" s="5"/>
      <c r="V15" s="5"/>
    </row>
    <row r="16" spans="2:22" ht="12.95" customHeight="1" x14ac:dyDescent="0.2">
      <c r="M16" s="8"/>
      <c r="N16" s="29" t="str">
        <f t="shared" si="1"/>
        <v>2022.</v>
      </c>
      <c r="O16" s="30">
        <f t="shared" si="1"/>
        <v>70775189</v>
      </c>
      <c r="P16" s="30">
        <f>E11</f>
        <v>35575630</v>
      </c>
      <c r="Q16" s="30">
        <f>G11</f>
        <v>74023758</v>
      </c>
      <c r="R16" s="34">
        <f t="shared" si="2"/>
        <v>55273092</v>
      </c>
      <c r="S16" s="43"/>
      <c r="T16" s="5"/>
      <c r="U16" s="5"/>
      <c r="V16" s="5"/>
    </row>
    <row r="17" spans="12:22" ht="12.95" customHeight="1" x14ac:dyDescent="0.2">
      <c r="L17" s="9"/>
      <c r="M17" s="5"/>
      <c r="N17" s="43"/>
      <c r="O17" s="43"/>
      <c r="P17" s="43"/>
      <c r="Q17" s="43"/>
      <c r="R17" s="43"/>
      <c r="S17" s="43"/>
      <c r="T17" s="5"/>
      <c r="U17" s="5"/>
      <c r="V17" s="5"/>
    </row>
    <row r="18" spans="12:22" ht="12.95" customHeight="1" x14ac:dyDescent="0.2">
      <c r="M18" s="5"/>
      <c r="N18" s="43"/>
      <c r="O18" s="43"/>
      <c r="P18" s="43"/>
      <c r="Q18" s="43"/>
      <c r="R18" s="43"/>
      <c r="S18" s="43"/>
      <c r="T18" s="5"/>
      <c r="U18" s="5"/>
    </row>
    <row r="19" spans="12:22" ht="12.95" customHeight="1" x14ac:dyDescent="0.2">
      <c r="M19" s="5"/>
      <c r="N19" s="43"/>
      <c r="O19" s="43"/>
      <c r="P19" s="43"/>
      <c r="Q19" s="43"/>
      <c r="R19" s="43"/>
      <c r="S19" s="43"/>
      <c r="T19" s="5"/>
      <c r="U19" s="5"/>
    </row>
    <row r="20" spans="12:22" ht="12.95" customHeight="1" x14ac:dyDescent="0.2">
      <c r="M20" s="8"/>
      <c r="N20" s="27"/>
      <c r="O20" s="27"/>
      <c r="P20" s="27"/>
      <c r="Q20" s="27"/>
      <c r="R20" s="27"/>
      <c r="S20" s="27"/>
      <c r="T20" s="8"/>
      <c r="U20" s="8"/>
    </row>
    <row r="21" spans="12:22" ht="12.95" customHeight="1" x14ac:dyDescent="0.2">
      <c r="M21" s="8"/>
      <c r="N21" s="8"/>
      <c r="O21" s="8"/>
      <c r="P21" s="8"/>
      <c r="Q21" s="8"/>
      <c r="R21" s="8"/>
      <c r="S21" s="8"/>
      <c r="T21" s="8"/>
      <c r="U21" s="8"/>
    </row>
    <row r="22" spans="12:22" ht="12.95" customHeight="1" x14ac:dyDescent="0.2">
      <c r="M22" s="8"/>
      <c r="N22" s="8"/>
      <c r="O22" s="8"/>
      <c r="P22" s="8"/>
      <c r="Q22" s="8"/>
      <c r="R22" s="8"/>
      <c r="S22" s="8"/>
      <c r="T22" s="8"/>
      <c r="U22" s="8"/>
    </row>
    <row r="23" spans="12:22" ht="12.95" customHeight="1" x14ac:dyDescent="0.2">
      <c r="M23" s="8"/>
      <c r="N23" s="8"/>
      <c r="O23" s="8"/>
      <c r="P23" s="8"/>
      <c r="Q23" s="8"/>
      <c r="R23" s="8"/>
      <c r="S23" s="8"/>
      <c r="T23" s="8"/>
      <c r="U23" s="8"/>
    </row>
    <row r="24" spans="12:22" ht="12.95" customHeight="1" x14ac:dyDescent="0.2">
      <c r="M24" s="8"/>
      <c r="N24" s="8"/>
      <c r="O24" s="8"/>
      <c r="P24" s="8"/>
      <c r="Q24" s="8"/>
      <c r="R24" s="8"/>
      <c r="S24" s="8"/>
      <c r="T24" s="8"/>
      <c r="U24" s="8"/>
    </row>
    <row r="25" spans="12:22" ht="12.95" customHeight="1" x14ac:dyDescent="0.2">
      <c r="N25" s="5"/>
      <c r="O25" s="5"/>
      <c r="P25" s="5"/>
      <c r="Q25" s="5"/>
      <c r="R25" s="5"/>
      <c r="S25" s="5"/>
      <c r="T25" s="5"/>
    </row>
    <row r="26" spans="12:22" ht="12.95" customHeight="1" x14ac:dyDescent="0.2">
      <c r="N26" s="4"/>
      <c r="O26" s="4"/>
      <c r="P26" s="4"/>
      <c r="Q26" s="4"/>
      <c r="R26" s="4"/>
      <c r="S26" s="4"/>
    </row>
    <row r="27" spans="12:22" ht="12.95" customHeight="1" x14ac:dyDescent="0.2">
      <c r="N27" s="4"/>
      <c r="O27" s="4"/>
      <c r="P27" s="4"/>
      <c r="Q27" s="4"/>
      <c r="R27" s="4"/>
      <c r="S27" s="4"/>
    </row>
    <row r="28" spans="12:22" ht="12.95" customHeight="1" x14ac:dyDescent="0.2">
      <c r="N28" s="4"/>
      <c r="O28" s="4"/>
      <c r="P28" s="4"/>
      <c r="Q28" s="4"/>
      <c r="R28" s="4"/>
      <c r="S28" s="4"/>
    </row>
    <row r="29" spans="12:22" ht="12.95" customHeight="1" x14ac:dyDescent="0.2">
      <c r="N29" s="4"/>
      <c r="O29" s="4"/>
      <c r="P29" s="4"/>
      <c r="Q29" s="4"/>
      <c r="R29" s="4"/>
      <c r="S29" s="4"/>
    </row>
    <row r="30" spans="12:22" ht="12.95" customHeight="1" x14ac:dyDescent="0.2">
      <c r="N30" s="4"/>
      <c r="O30" s="4"/>
      <c r="P30" s="4"/>
      <c r="Q30" s="4"/>
      <c r="R30" s="4"/>
      <c r="S30" s="4"/>
    </row>
    <row r="31" spans="12:22" ht="12.95" customHeight="1" x14ac:dyDescent="0.2">
      <c r="N31" s="4"/>
      <c r="O31" s="4"/>
      <c r="P31" s="4"/>
      <c r="Q31" s="4"/>
      <c r="R31" s="4"/>
      <c r="S31" s="4"/>
    </row>
    <row r="32" spans="12:22" ht="12.95" customHeight="1" x14ac:dyDescent="0.2">
      <c r="N32" s="4"/>
      <c r="O32" s="4"/>
      <c r="P32" s="4"/>
      <c r="Q32" s="4"/>
      <c r="R32" s="4"/>
      <c r="S32" s="4"/>
    </row>
  </sheetData>
  <mergeCells count="6">
    <mergeCell ref="K5:L5"/>
    <mergeCell ref="B5:B6"/>
    <mergeCell ref="C5:D5"/>
    <mergeCell ref="E5:F5"/>
    <mergeCell ref="G5:H5"/>
    <mergeCell ref="I5:J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transakcija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2013-01-07T13:11:26Z</cp:lastPrinted>
  <dcterms:created xsi:type="dcterms:W3CDTF">2006-12-28T11:46:57Z</dcterms:created>
  <dcterms:modified xsi:type="dcterms:W3CDTF">2023-01-05T08:27:48Z</dcterms:modified>
</cp:coreProperties>
</file>