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KONOMSKI INDIKATORI\2024_07_EK indikatori_Bilten 292\"/>
    </mc:Choice>
  </mc:AlternateContent>
  <xr:revisionPtr revIDLastSave="0" documentId="13_ncr:1_{1F270C96-8725-458E-A48D-36F2878C5D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Y9" i="4"/>
  <c r="Z9" i="4"/>
  <c r="O9" i="4" l="1"/>
  <c r="E9" i="4"/>
  <c r="F9" i="4"/>
  <c r="G9" i="4"/>
  <c r="H9" i="4"/>
  <c r="I9" i="4"/>
  <c r="J9" i="4"/>
  <c r="K9" i="4"/>
  <c r="L9" i="4"/>
  <c r="M9" i="4"/>
  <c r="N9" i="4"/>
  <c r="P9" i="4"/>
  <c r="Q9" i="4"/>
  <c r="R9" i="4"/>
  <c r="S9" i="4"/>
  <c r="T9" i="4"/>
  <c r="U9" i="4"/>
  <c r="V9" i="4"/>
  <c r="W9" i="4"/>
  <c r="X9" i="4"/>
  <c r="D9" i="4"/>
</calcChain>
</file>

<file path=xl/sharedStrings.xml><?xml version="1.0" encoding="utf-8"?>
<sst xmlns="http://schemas.openxmlformats.org/spreadsheetml/2006/main" count="64" uniqueCount="59">
  <si>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</si>
  <si>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</si>
  <si>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</si>
  <si>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</si>
  <si>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</si>
  <si>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</si>
  <si>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</si>
  <si>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</si>
  <si>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</si>
  <si>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</si>
  <si>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</si>
  <si>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</si>
  <si>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</si>
  <si>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</si>
  <si>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</si>
  <si>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</si>
  <si>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</si>
  <si>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</si>
  <si>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</si>
  <si>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</si>
  <si>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</si>
  <si>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</si>
  <si>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</si>
  <si>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</si>
  <si>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</si>
  <si>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</si>
  <si>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</si>
  <si>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</si>
  <si>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</si>
  <si>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</si>
  <si>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</si>
  <si>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</si>
  <si>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r>
      <t xml:space="preserve">BDP (u mil. EUR, tekuće cijene) </t>
    </r>
    <r>
      <rPr>
        <vertAlign val="superscript"/>
        <sz val="8"/>
        <color theme="1"/>
        <rFont val="Arial"/>
        <family val="2"/>
        <charset val="238"/>
      </rPr>
      <t>b</t>
    </r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</si>
  <si>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</si>
  <si>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</si>
  <si>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</si>
  <si>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</si>
  <si>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</si>
  <si>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</si>
  <si>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</si>
  <si>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</si>
  <si>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2022. su privremeni.</t>
    </r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</si>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</sst>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43">
    <xf numFmtId="0" fontId="0" fillId="0" borderId="0" xfId="0" applyNumberFormat="1"/>
    <xf numFmtId="3" fontId="0" fillId="2" borderId="0" xfId="0" applyNumberFormat="1" applyFon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on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3" fillId="2" borderId="2" xfId="4" applyNumberFormat="1" applyFill="1" applyAlignment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ont="1" applyFill="1"/>
    <xf numFmtId="169" fontId="0" fillId="2" borderId="0" xfId="0" applyNumberFormat="1" applyFont="1" applyFill="1" applyAlignment="1">
      <alignment horizontal="right"/>
    </xf>
    <xf numFmtId="3" fontId="0" fillId="2" borderId="0" xfId="0" applyNumberFormat="1" applyFill="1"/>
    <xf numFmtId="3" fontId="0" fillId="2" borderId="0" xfId="0" applyNumberFormat="1" applyFon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0" fillId="2" borderId="0" xfId="0" applyNumberFormat="1" applyFont="1" applyFill="1"/>
    <xf numFmtId="164" fontId="0" fillId="2" borderId="0" xfId="0" applyNumberFormat="1" applyFont="1" applyFill="1" applyAlignment="1"/>
    <xf numFmtId="3" fontId="0" fillId="2" borderId="0" xfId="0" applyNumberFormat="1" applyFont="1" applyFill="1" applyAlignment="1"/>
    <xf numFmtId="164" fontId="0" fillId="2" borderId="0" xfId="0" quotePrefix="1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on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 applyAlignment="1">
      <alignment horizontal="right"/>
    </xf>
    <xf numFmtId="1" fontId="0" fillId="2" borderId="0" xfId="0" applyNumberFormat="1" applyFill="1"/>
    <xf numFmtId="0" fontId="0" fillId="2" borderId="0" xfId="0" applyNumberFormat="1" applyFill="1" applyAlignment="1">
      <alignment horizontal="left" vertical="top" wrapText="1"/>
    </xf>
    <xf numFmtId="164" fontId="10" fillId="0" borderId="0" xfId="18" applyNumberFormat="1" applyFont="1" applyAlignment="1">
      <alignment horizontal="right" vertical="center"/>
    </xf>
  </cellXfs>
  <cellStyles count="19">
    <cellStyle name="Fixed (0)" xfId="5" xr:uid="{00000000-0005-0000-0000-000000000000}"/>
    <cellStyle name="Fixed (1)" xfId="6" xr:uid="{00000000-0005-0000-0000-000001000000}"/>
    <cellStyle name="Fixed (2)" xfId="7" xr:uid="{00000000-0005-0000-0000-000002000000}"/>
    <cellStyle name="Međunaslov u tablici" xfId="8" xr:uid="{00000000-0005-0000-0000-000003000000}"/>
    <cellStyle name="Napomene" xfId="9" xr:uid="{00000000-0005-0000-0000-000004000000}"/>
    <cellStyle name="Naslov 1" xfId="1" builtinId="16"/>
    <cellStyle name="Naslov 2" xfId="2" builtinId="17"/>
    <cellStyle name="Normal_BOP USD M_Q" xfId="15" xr:uid="{00000000-0005-0000-0000-000007000000}"/>
    <cellStyle name="Normal_HRV" xfId="18" xr:uid="{5E82118B-0370-455B-A519-E5A58862514A}"/>
    <cellStyle name="Normál_rovid" xfId="10" xr:uid="{00000000-0005-0000-0000-000008000000}"/>
    <cellStyle name="Normalno" xfId="0" builtinId="0"/>
    <cellStyle name="Obično 3" xfId="11" xr:uid="{00000000-0005-0000-0000-00000A000000}"/>
    <cellStyle name="Obično_Analiza kretanja ID 16.01.2007.preliminarno" xfId="16" xr:uid="{00000000-0005-0000-0000-00000B000000}"/>
    <cellStyle name="Postotak 2" xfId="17" xr:uid="{CB0A4C74-3099-401C-8537-0B366FD3BAE1}"/>
    <cellStyle name="Tanka linija ispod" xfId="12" xr:uid="{00000000-0005-0000-0000-00000C000000}"/>
    <cellStyle name="Ukupno" xfId="13" xr:uid="{00000000-0005-0000-0000-00000D000000}"/>
    <cellStyle name="Ukupno - zadnji redak" xfId="14" xr:uid="{00000000-0005-0000-0000-00000E000000}"/>
    <cellStyle name="Zadnji redak" xfId="3" xr:uid="{00000000-0005-0000-0000-00000F000000}"/>
    <cellStyle name="Zaglavlje" xfId="4" xr:uid="{00000000-0005-0000-0000-000010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477-7267-4154-A31C-4B1F5095D12B}">
  <sheetPr>
    <pageSetUpPr fitToPage="1"/>
  </sheetPr>
  <dimension ref="A1:AC41"/>
  <sheetViews>
    <sheetView showGridLines="0" tabSelected="1" topLeftCell="A4" zoomScale="60" zoomScaleNormal="60" zoomScaleSheetLayoutView="90" workbookViewId="0">
      <selection activeCell="AB26" sqref="AB26"/>
    </sheetView>
  </sheetViews>
  <sheetFormatPr defaultColWidth="9.33203125" defaultRowHeight="13" customHeight="1" x14ac:dyDescent="0.2"/>
  <cols>
    <col min="1" max="1" width="2.77734375" style="3" customWidth="1"/>
    <col min="2" max="2" width="76.33203125" style="3" customWidth="1"/>
    <col min="3" max="17" width="9.77734375" style="3" customWidth="1"/>
    <col min="18" max="18" width="9.33203125" style="3"/>
    <col min="19" max="24" width="9.33203125" style="12"/>
    <col min="25" max="25" width="9.6640625" style="12" bestFit="1" customWidth="1"/>
    <col min="26" max="16384" width="9.33203125" style="3"/>
  </cols>
  <sheetData>
    <row r="1" spans="1:29" ht="13" customHeight="1" x14ac:dyDescent="0.3">
      <c r="A1" s="3" t="s">
        <v>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ht="15.5" x14ac:dyDescent="0.35">
      <c r="B2" s="5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9" ht="15.5" x14ac:dyDescent="0.35"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ht="13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9" ht="13" customHeight="1" x14ac:dyDescent="0.25">
      <c r="B5" s="7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9" ht="13" customHeight="1" x14ac:dyDescent="0.2">
      <c r="B6" s="9"/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9" t="s">
        <v>14</v>
      </c>
      <c r="J6" s="9" t="s">
        <v>13</v>
      </c>
      <c r="K6" s="9" t="s">
        <v>12</v>
      </c>
      <c r="L6" s="9" t="s">
        <v>11</v>
      </c>
      <c r="M6" s="9" t="s">
        <v>10</v>
      </c>
      <c r="N6" s="9" t="s">
        <v>9</v>
      </c>
      <c r="O6" s="9" t="s">
        <v>8</v>
      </c>
      <c r="P6" s="9" t="s">
        <v>7</v>
      </c>
      <c r="Q6" s="9" t="s">
        <v>6</v>
      </c>
      <c r="R6" s="9" t="s">
        <v>5</v>
      </c>
      <c r="S6" s="11" t="s">
        <v>25</v>
      </c>
      <c r="T6" s="9" t="s">
        <v>26</v>
      </c>
      <c r="U6" s="9" t="s">
        <v>27</v>
      </c>
      <c r="V6" s="9" t="s">
        <v>28</v>
      </c>
      <c r="W6" s="9" t="s">
        <v>29</v>
      </c>
      <c r="X6" s="9" t="s">
        <v>30</v>
      </c>
      <c r="Y6" s="9" t="s">
        <v>40</v>
      </c>
      <c r="Z6" s="9" t="s">
        <v>44</v>
      </c>
    </row>
    <row r="7" spans="1:29" ht="13" customHeight="1" x14ac:dyDescent="0.2">
      <c r="A7" s="12"/>
      <c r="B7" s="3" t="s">
        <v>23</v>
      </c>
      <c r="C7" s="13">
        <v>4.4260000000000002</v>
      </c>
      <c r="D7" s="13">
        <v>4.2996420000000004</v>
      </c>
      <c r="E7" s="13">
        <v>4.3021739999999999</v>
      </c>
      <c r="F7" s="13">
        <v>4.3033989999999998</v>
      </c>
      <c r="G7" s="13">
        <v>4.3045999999999998</v>
      </c>
      <c r="H7" s="13">
        <v>4.3101450000000003</v>
      </c>
      <c r="I7" s="13">
        <v>4.311159</v>
      </c>
      <c r="J7" s="13">
        <v>4.3102169999999997</v>
      </c>
      <c r="K7" s="13">
        <v>4.3097050000000001</v>
      </c>
      <c r="L7" s="13">
        <v>4.3051810000000001</v>
      </c>
      <c r="M7" s="13">
        <v>4.2954270000000001</v>
      </c>
      <c r="N7" s="13">
        <v>4.2806220000000001</v>
      </c>
      <c r="O7" s="13">
        <v>4.2675580000000002</v>
      </c>
      <c r="P7" s="13">
        <v>4.2556890000000003</v>
      </c>
      <c r="Q7" s="13">
        <v>4.2383889999999997</v>
      </c>
      <c r="R7" s="14">
        <v>4.2036040000000003</v>
      </c>
      <c r="S7" s="15">
        <v>4.1743490000000003</v>
      </c>
      <c r="T7" s="15">
        <v>4.1245310000000002</v>
      </c>
      <c r="U7" s="15">
        <v>4.0878430000000003</v>
      </c>
      <c r="V7" s="15">
        <v>4.0652530000000002</v>
      </c>
      <c r="W7" s="15">
        <v>4.0476799999999997</v>
      </c>
      <c r="X7" s="15">
        <v>3.879</v>
      </c>
      <c r="Y7" s="15">
        <v>3.8559999999999999</v>
      </c>
      <c r="Z7" s="3">
        <v>3.8530000000000002</v>
      </c>
      <c r="AC7" s="42"/>
    </row>
    <row r="8" spans="1:29" ht="13" customHeight="1" x14ac:dyDescent="0.2">
      <c r="A8" s="12"/>
      <c r="B8" s="3" t="s">
        <v>32</v>
      </c>
      <c r="C8" s="16">
        <v>23958.876957004402</v>
      </c>
      <c r="D8" s="16">
        <v>25750.96400007539</v>
      </c>
      <c r="E8" s="16">
        <v>28297.376745429483</v>
      </c>
      <c r="F8" s="16">
        <v>31166.962062540893</v>
      </c>
      <c r="G8" s="16">
        <v>33648.354371699992</v>
      </c>
      <c r="H8" s="16">
        <v>36191.371110016349</v>
      </c>
      <c r="I8" s="16">
        <v>39504.344171064498</v>
      </c>
      <c r="J8" s="16">
        <v>43283.563290021157</v>
      </c>
      <c r="K8" s="16">
        <v>46591.190388137977</v>
      </c>
      <c r="L8" s="16">
        <v>44517.715437001323</v>
      </c>
      <c r="M8" s="16">
        <v>44381.360140887926</v>
      </c>
      <c r="N8" s="16">
        <v>45095.285878169729</v>
      </c>
      <c r="O8" s="16">
        <v>44685.037266140673</v>
      </c>
      <c r="P8" s="16">
        <v>44867.963951899561</v>
      </c>
      <c r="Q8" s="16">
        <v>44779.421772780464</v>
      </c>
      <c r="R8" s="17">
        <v>45976.724728616187</v>
      </c>
      <c r="S8" s="1">
        <v>47646.635254573906</v>
      </c>
      <c r="T8" s="1">
        <v>49856.125740916716</v>
      </c>
      <c r="U8" s="1">
        <v>52380.306554690316</v>
      </c>
      <c r="V8" s="1">
        <v>55263.209848802173</v>
      </c>
      <c r="W8" s="1">
        <v>50972.923566198268</v>
      </c>
      <c r="X8" s="1">
        <v>58850.232527389649</v>
      </c>
      <c r="Y8" s="16">
        <v>68373.314093233479</v>
      </c>
      <c r="Z8" s="16">
        <v>76471.716719045609</v>
      </c>
      <c r="AC8" s="42"/>
    </row>
    <row r="9" spans="1:29" ht="13" customHeight="1" x14ac:dyDescent="0.2">
      <c r="A9" s="12"/>
      <c r="B9" s="3" t="s">
        <v>4</v>
      </c>
      <c r="C9" s="16">
        <f>+C8/C7</f>
        <v>5413.212145730773</v>
      </c>
      <c r="D9" s="16">
        <f>+D8/D7</f>
        <v>5989.0949060585481</v>
      </c>
      <c r="E9" s="16">
        <f t="shared" ref="E9:X9" si="0">+E8/E7</f>
        <v>6577.4598483068057</v>
      </c>
      <c r="F9" s="16">
        <f t="shared" si="0"/>
        <v>7242.4058430419527</v>
      </c>
      <c r="G9" s="16">
        <f t="shared" si="0"/>
        <v>7816.8364939134863</v>
      </c>
      <c r="H9" s="16">
        <f t="shared" si="0"/>
        <v>8396.7873725863847</v>
      </c>
      <c r="I9" s="16">
        <f t="shared" si="0"/>
        <v>9163.2770146182265</v>
      </c>
      <c r="J9" s="16">
        <f t="shared" si="0"/>
        <v>10042.084491342584</v>
      </c>
      <c r="K9" s="16">
        <f t="shared" si="0"/>
        <v>10810.760919398886</v>
      </c>
      <c r="L9" s="16">
        <f t="shared" si="0"/>
        <v>10340.497980689157</v>
      </c>
      <c r="M9" s="16">
        <f t="shared" si="0"/>
        <v>10332.23475591319</v>
      </c>
      <c r="N9" s="16">
        <f t="shared" si="0"/>
        <v>10534.750762428854</v>
      </c>
      <c r="O9" s="16">
        <f>+O8/O7</f>
        <v>10470.868179446108</v>
      </c>
      <c r="P9" s="16">
        <f t="shared" si="0"/>
        <v>10543.055179055509</v>
      </c>
      <c r="Q9" s="16">
        <f t="shared" si="0"/>
        <v>10565.198657504176</v>
      </c>
      <c r="R9" s="16">
        <f t="shared" si="0"/>
        <v>10937.453844038635</v>
      </c>
      <c r="S9" s="16">
        <f t="shared" si="0"/>
        <v>11414.147512480125</v>
      </c>
      <c r="T9" s="16">
        <f t="shared" si="0"/>
        <v>12087.707848702486</v>
      </c>
      <c r="U9" s="16">
        <f t="shared" si="0"/>
        <v>12813.678645361457</v>
      </c>
      <c r="V9" s="16">
        <f t="shared" si="0"/>
        <v>13594.03949737007</v>
      </c>
      <c r="W9" s="16">
        <f t="shared" si="0"/>
        <v>12593.120890534397</v>
      </c>
      <c r="X9" s="16">
        <f t="shared" si="0"/>
        <v>15171.495882286581</v>
      </c>
      <c r="Y9" s="16">
        <f>+Y8/Y7</f>
        <v>17731.668592643538</v>
      </c>
      <c r="Z9" s="16">
        <f>+Z8/Z7</f>
        <v>19847.318120697018</v>
      </c>
    </row>
    <row r="10" spans="1:29" ht="13" customHeight="1" x14ac:dyDescent="0.2">
      <c r="A10" s="12"/>
      <c r="B10" s="18" t="s">
        <v>3</v>
      </c>
      <c r="C10" s="19">
        <v>2.9562746775944788</v>
      </c>
      <c r="D10" s="19">
        <v>3.120864388229208</v>
      </c>
      <c r="E10" s="19">
        <v>5.8205778248792512</v>
      </c>
      <c r="F10" s="19">
        <v>5.5996334549978144</v>
      </c>
      <c r="G10" s="19">
        <v>4.1799487128834016</v>
      </c>
      <c r="H10" s="19">
        <v>4.3074928479909431</v>
      </c>
      <c r="I10" s="19">
        <v>5.0768354052460438</v>
      </c>
      <c r="J10" s="19">
        <v>5.0750218120694512</v>
      </c>
      <c r="K10" s="20">
        <v>2.0195218209139369</v>
      </c>
      <c r="L10" s="20">
        <v>-7.2151201717871203</v>
      </c>
      <c r="M10" s="20">
        <v>-1.2248640573980367</v>
      </c>
      <c r="N10" s="20">
        <v>-5.8247025884426762E-2</v>
      </c>
      <c r="O10" s="20">
        <v>-2.298254975704225</v>
      </c>
      <c r="P10" s="20">
        <v>-0.30683813626978917</v>
      </c>
      <c r="Q10" s="20">
        <v>-0.34168267245840411</v>
      </c>
      <c r="R10" s="21">
        <v>2.5491296654436439</v>
      </c>
      <c r="S10" s="2">
        <v>3.6491975421212288</v>
      </c>
      <c r="T10" s="2">
        <v>3.3648033087873159</v>
      </c>
      <c r="U10" s="2">
        <v>2.9833767311503721</v>
      </c>
      <c r="V10" s="2">
        <v>3.4427425305282782</v>
      </c>
      <c r="W10" s="2">
        <v>-8.520438151919663</v>
      </c>
      <c r="X10" s="2">
        <v>13.041143510873638</v>
      </c>
      <c r="Y10" s="22">
        <v>7.0272260203584409</v>
      </c>
      <c r="Z10" s="22">
        <v>3.0608712385165973</v>
      </c>
    </row>
    <row r="11" spans="1:29" ht="13" customHeight="1" x14ac:dyDescent="0.2">
      <c r="A11" s="12"/>
      <c r="B11" s="23" t="s">
        <v>36</v>
      </c>
      <c r="C11" s="21">
        <v>4.5</v>
      </c>
      <c r="D11" s="21">
        <v>4.3</v>
      </c>
      <c r="E11" s="21">
        <v>2.5</v>
      </c>
      <c r="F11" s="21">
        <v>2.4</v>
      </c>
      <c r="G11" s="21">
        <v>2.1</v>
      </c>
      <c r="H11" s="21">
        <v>3</v>
      </c>
      <c r="I11" s="21">
        <v>3.3</v>
      </c>
      <c r="J11" s="21">
        <v>2.7</v>
      </c>
      <c r="K11" s="21">
        <v>5.8</v>
      </c>
      <c r="L11" s="21">
        <v>2.2000000000000002</v>
      </c>
      <c r="M11" s="21">
        <v>1.1000000000000001</v>
      </c>
      <c r="N11" s="21">
        <v>2.2000000000000002</v>
      </c>
      <c r="O11" s="21">
        <v>3.4</v>
      </c>
      <c r="P11" s="21">
        <v>2.2999999999999998</v>
      </c>
      <c r="Q11" s="21">
        <v>0.2</v>
      </c>
      <c r="R11" s="21">
        <v>-0.3</v>
      </c>
      <c r="S11" s="2">
        <v>-0.6</v>
      </c>
      <c r="T11" s="2">
        <v>1.3</v>
      </c>
      <c r="U11" s="2">
        <v>1.6</v>
      </c>
      <c r="V11" s="2">
        <v>0.8</v>
      </c>
      <c r="W11" s="2">
        <v>0</v>
      </c>
      <c r="X11" s="2">
        <v>2.7</v>
      </c>
      <c r="Y11" s="22">
        <v>10.7</v>
      </c>
      <c r="Z11" s="22">
        <v>8.4</v>
      </c>
    </row>
    <row r="12" spans="1:29" ht="13" customHeight="1" x14ac:dyDescent="0.2">
      <c r="A12" s="12"/>
      <c r="B12" s="3" t="s">
        <v>35</v>
      </c>
      <c r="C12" s="21">
        <v>4.5999999999999996</v>
      </c>
      <c r="D12" s="21">
        <v>3.8</v>
      </c>
      <c r="E12" s="21">
        <v>1.7</v>
      </c>
      <c r="F12" s="21">
        <v>1.8</v>
      </c>
      <c r="G12" s="21">
        <v>2.1</v>
      </c>
      <c r="H12" s="21">
        <v>3.3</v>
      </c>
      <c r="I12" s="21">
        <v>3.2</v>
      </c>
      <c r="J12" s="21">
        <v>2.9</v>
      </c>
      <c r="K12" s="21">
        <v>6.1</v>
      </c>
      <c r="L12" s="21">
        <v>2.4</v>
      </c>
      <c r="M12" s="21">
        <v>1.1000000000000001</v>
      </c>
      <c r="N12" s="21">
        <v>2.2999999999999998</v>
      </c>
      <c r="O12" s="21">
        <v>3.4</v>
      </c>
      <c r="P12" s="21">
        <v>2.2000000000000002</v>
      </c>
      <c r="Q12" s="21">
        <v>-0.2</v>
      </c>
      <c r="R12" s="21">
        <v>-0.5</v>
      </c>
      <c r="S12" s="2">
        <v>-1.0999999999999943</v>
      </c>
      <c r="T12" s="2">
        <v>1.1000000000000001</v>
      </c>
      <c r="U12" s="2">
        <v>1.5</v>
      </c>
      <c r="V12" s="2">
        <v>0.8</v>
      </c>
      <c r="W12" s="2">
        <v>0.1</v>
      </c>
      <c r="X12" s="2">
        <v>2.5999999999999943</v>
      </c>
      <c r="Y12" s="22">
        <v>10.8</v>
      </c>
      <c r="Z12" s="22">
        <v>8</v>
      </c>
    </row>
    <row r="13" spans="1:29" ht="13" customHeight="1" x14ac:dyDescent="0.2">
      <c r="A13" s="12"/>
      <c r="B13" s="3" t="s">
        <v>24</v>
      </c>
      <c r="C13" s="17">
        <v>-337.81445542902657</v>
      </c>
      <c r="D13" s="17">
        <v>-561.09890244753842</v>
      </c>
      <c r="E13" s="17">
        <v>-1807.8357878553647</v>
      </c>
      <c r="F13" s="17">
        <v>-2785.9619318511068</v>
      </c>
      <c r="G13" s="17">
        <v>-2005.3082477920548</v>
      </c>
      <c r="H13" s="17">
        <v>-2642.2724603270576</v>
      </c>
      <c r="I13" s="17">
        <v>-3131.7201936482343</v>
      </c>
      <c r="J13" s="17">
        <v>-3435.9605390830411</v>
      </c>
      <c r="K13" s="17">
        <v>-5108.1001735163536</v>
      </c>
      <c r="L13" s="17">
        <v>-2900.6178177246111</v>
      </c>
      <c r="M13" s="17">
        <v>-959.38995178096616</v>
      </c>
      <c r="N13" s="17">
        <v>-765.453026959402</v>
      </c>
      <c r="O13" s="17">
        <v>-807.19553147448687</v>
      </c>
      <c r="P13" s="17">
        <v>-477.09384017886407</v>
      </c>
      <c r="Q13" s="17">
        <v>133.18815421148048</v>
      </c>
      <c r="R13" s="1">
        <v>1498.8277833627776</v>
      </c>
      <c r="S13" s="1">
        <v>1034.600402473739</v>
      </c>
      <c r="T13" s="1">
        <v>1661.1276274217942</v>
      </c>
      <c r="U13" s="1">
        <v>847.79174251066013</v>
      </c>
      <c r="V13" s="1">
        <v>1375.892951119888</v>
      </c>
      <c r="W13" s="1">
        <v>-487.36807217053456</v>
      </c>
      <c r="X13" s="1">
        <v>572.08478543064484</v>
      </c>
      <c r="Y13" s="1">
        <v>-1894.7197520073173</v>
      </c>
      <c r="Z13" s="40">
        <v>825.01063843474549</v>
      </c>
    </row>
    <row r="14" spans="1:29" ht="12.75" customHeight="1" x14ac:dyDescent="0.2">
      <c r="A14" s="12"/>
      <c r="B14" s="18" t="s">
        <v>2</v>
      </c>
      <c r="C14" s="21">
        <v>-1.4099761688966235</v>
      </c>
      <c r="D14" s="21">
        <v>-2.178943291000274</v>
      </c>
      <c r="E14" s="21">
        <v>-6.3887045223983936</v>
      </c>
      <c r="F14" s="21">
        <v>-8.9388305676398048</v>
      </c>
      <c r="G14" s="21">
        <v>-5.9596027361106936</v>
      </c>
      <c r="H14" s="21">
        <v>-7.3008354734473713</v>
      </c>
      <c r="I14" s="21">
        <v>-7.9275336911987155</v>
      </c>
      <c r="J14" s="21">
        <v>-7.9382571071157333</v>
      </c>
      <c r="K14" s="21">
        <v>-10.964478757314017</v>
      </c>
      <c r="L14" s="21">
        <v>-6.5163592627222444</v>
      </c>
      <c r="M14" s="21">
        <v>-2.1623454261961985</v>
      </c>
      <c r="N14" s="21">
        <v>-1.6983422185838011</v>
      </c>
      <c r="O14" s="21">
        <v>-1.8081838514491935</v>
      </c>
      <c r="P14" s="21">
        <v>-1.0650959477192483</v>
      </c>
      <c r="Q14" s="21">
        <v>0.29816905739092692</v>
      </c>
      <c r="R14" s="21">
        <v>3.2698688203646578</v>
      </c>
      <c r="S14" s="21">
        <v>2.1807984175495472</v>
      </c>
      <c r="T14" s="21">
        <v>3.347286015831378</v>
      </c>
      <c r="U14" s="21">
        <v>1.6284680460243526</v>
      </c>
      <c r="V14" s="21">
        <v>2.5057258383005721</v>
      </c>
      <c r="W14" s="21">
        <v>-0.96376329268245586</v>
      </c>
      <c r="X14" s="21">
        <v>0.97946674003113965</v>
      </c>
      <c r="Y14" s="21">
        <v>-2.7866350151305874</v>
      </c>
      <c r="Z14" s="19">
        <v>1.0788441450396693</v>
      </c>
    </row>
    <row r="15" spans="1:29" ht="13" customHeight="1" x14ac:dyDescent="0.2">
      <c r="A15" s="12"/>
      <c r="B15" s="3" t="s">
        <v>37</v>
      </c>
      <c r="C15" s="17">
        <v>-330.57337878883396</v>
      </c>
      <c r="D15" s="17">
        <v>-406.36533354306522</v>
      </c>
      <c r="E15" s="17">
        <v>-1287.590637132706</v>
      </c>
      <c r="F15" s="17">
        <v>-2684.2848567626547</v>
      </c>
      <c r="G15" s="17">
        <v>-1973.9080470020547</v>
      </c>
      <c r="H15" s="17">
        <v>-2589.2259074730969</v>
      </c>
      <c r="I15" s="17">
        <v>-3108.2911363753556</v>
      </c>
      <c r="J15" s="17">
        <v>-3406.4676097342344</v>
      </c>
      <c r="K15" s="17">
        <v>-5090.3701907313598</v>
      </c>
      <c r="L15" s="17">
        <v>-2840.985963385695</v>
      </c>
      <c r="M15" s="17">
        <v>-715.82055476608662</v>
      </c>
      <c r="N15" s="17">
        <v>-701.66940319180196</v>
      </c>
      <c r="O15" s="17">
        <v>-675.61383876418688</v>
      </c>
      <c r="P15" s="17">
        <v>-394.21810806786408</v>
      </c>
      <c r="Q15" s="17">
        <v>315.13411580908041</v>
      </c>
      <c r="R15" s="1">
        <v>1803.9679655751775</v>
      </c>
      <c r="S15" s="1">
        <v>1726.122444075939</v>
      </c>
      <c r="T15" s="1">
        <v>2120.849149689594</v>
      </c>
      <c r="U15" s="1">
        <v>1521.3619980348599</v>
      </c>
      <c r="V15" s="1">
        <v>2279.4607604852836</v>
      </c>
      <c r="W15" s="1">
        <v>580.54521877499792</v>
      </c>
      <c r="X15" s="1">
        <v>1967.1125958691791</v>
      </c>
      <c r="Y15" s="1">
        <v>-225.92206317750288</v>
      </c>
      <c r="Z15" s="1">
        <v>3006.1639508186654</v>
      </c>
      <c r="AC15" s="20"/>
    </row>
    <row r="16" spans="1:29" ht="13" customHeight="1" x14ac:dyDescent="0.2">
      <c r="A16" s="12"/>
      <c r="B16" s="18" t="s">
        <v>38</v>
      </c>
      <c r="C16" s="21">
        <v>-1.3797532304292359</v>
      </c>
      <c r="D16" s="21">
        <v>-1.5780587225467582</v>
      </c>
      <c r="E16" s="21">
        <v>-4.5502120168812974</v>
      </c>
      <c r="F16" s="21">
        <v>-8.6125970551003963</v>
      </c>
      <c r="G16" s="21">
        <v>-5.8662840541830876</v>
      </c>
      <c r="H16" s="21">
        <v>-7.1542630965879619</v>
      </c>
      <c r="I16" s="21">
        <v>-7.8682261447389532</v>
      </c>
      <c r="J16" s="21">
        <v>-7.8701182407493269</v>
      </c>
      <c r="K16" s="21">
        <v>-10.926421551501669</v>
      </c>
      <c r="L16" s="21">
        <v>-6.3823938075008719</v>
      </c>
      <c r="M16" s="21">
        <v>-1.6133703502963677</v>
      </c>
      <c r="N16" s="21">
        <v>-1.5568228603952472</v>
      </c>
      <c r="O16" s="21">
        <v>-1.5134301237241352</v>
      </c>
      <c r="P16" s="21">
        <v>-0.88007866390229716</v>
      </c>
      <c r="Q16" s="21">
        <v>0.70549248781778917</v>
      </c>
      <c r="R16" s="21">
        <v>3.935567961207989</v>
      </c>
      <c r="S16" s="21">
        <v>3.6384338199917847</v>
      </c>
      <c r="T16" s="21">
        <v>4.2736563905461082</v>
      </c>
      <c r="U16" s="21">
        <v>2.9222853632646482</v>
      </c>
      <c r="V16" s="21">
        <v>4.1512704315341455</v>
      </c>
      <c r="W16" s="21">
        <v>1.1480197484128005</v>
      </c>
      <c r="X16" s="21">
        <v>3.3678947782186013</v>
      </c>
      <c r="Y16" s="21">
        <v>-0.33227200554277164</v>
      </c>
      <c r="Z16" s="19">
        <v>3.931079462833567</v>
      </c>
    </row>
    <row r="17" spans="1:26" ht="13" customHeight="1" x14ac:dyDescent="0.2">
      <c r="A17" s="12"/>
      <c r="B17" s="18" t="s">
        <v>1</v>
      </c>
      <c r="C17" s="21">
        <v>34.703352030532557</v>
      </c>
      <c r="D17" s="21">
        <v>37.613265676576226</v>
      </c>
      <c r="E17" s="21">
        <v>36.568954963296669</v>
      </c>
      <c r="F17" s="21">
        <v>35.462813079115094</v>
      </c>
      <c r="G17" s="21">
        <v>36.879657450948869</v>
      </c>
      <c r="H17" s="21">
        <v>37.129271737927866</v>
      </c>
      <c r="I17" s="21">
        <v>38.647974701407165</v>
      </c>
      <c r="J17" s="21">
        <v>38.495250632409224</v>
      </c>
      <c r="K17" s="21">
        <v>37.545195576602893</v>
      </c>
      <c r="L17" s="21">
        <v>33.091749269094478</v>
      </c>
      <c r="M17" s="21">
        <v>36.85475236112417</v>
      </c>
      <c r="N17" s="21">
        <v>38.642867944591536</v>
      </c>
      <c r="O17" s="21">
        <v>38.978357349023732</v>
      </c>
      <c r="P17" s="21">
        <v>39.543353935716951</v>
      </c>
      <c r="Q17" s="21">
        <v>42.098748880425852</v>
      </c>
      <c r="R17" s="24">
        <v>45.18036667547041</v>
      </c>
      <c r="S17" s="2">
        <v>46.85465140280197</v>
      </c>
      <c r="T17" s="2">
        <v>49.569883800826631</v>
      </c>
      <c r="U17" s="2">
        <v>50.078445578106908</v>
      </c>
      <c r="V17" s="2">
        <v>51.345884704401968</v>
      </c>
      <c r="W17" s="2">
        <v>41.442405210744063</v>
      </c>
      <c r="X17" s="2">
        <v>49.856059606742654</v>
      </c>
      <c r="Y17" s="2">
        <v>59.218114543399849</v>
      </c>
      <c r="Z17" s="19">
        <v>54.298556385327615</v>
      </c>
    </row>
    <row r="18" spans="1:26" ht="13" customHeight="1" x14ac:dyDescent="0.2">
      <c r="A18" s="12"/>
      <c r="B18" s="18" t="s">
        <v>0</v>
      </c>
      <c r="C18" s="21">
        <v>39.042799177408213</v>
      </c>
      <c r="D18" s="21">
        <v>42.726931386928051</v>
      </c>
      <c r="E18" s="21">
        <v>46.060529335135158</v>
      </c>
      <c r="F18" s="21">
        <v>45.710084459241159</v>
      </c>
      <c r="G18" s="21">
        <v>45.324854769890713</v>
      </c>
      <c r="H18" s="21">
        <v>45.923758215149903</v>
      </c>
      <c r="I18" s="21">
        <v>47.287444573108175</v>
      </c>
      <c r="J18" s="21">
        <v>47.016285728887866</v>
      </c>
      <c r="K18" s="21">
        <v>48.061378607414404</v>
      </c>
      <c r="L18" s="21">
        <v>38.739145261011018</v>
      </c>
      <c r="M18" s="21">
        <v>38.511921709104669</v>
      </c>
      <c r="N18" s="21">
        <v>40.365125623389773</v>
      </c>
      <c r="O18" s="21">
        <v>40.535483223878934</v>
      </c>
      <c r="P18" s="21">
        <v>41.48572039966465</v>
      </c>
      <c r="Q18" s="21">
        <v>42.458616575024529</v>
      </c>
      <c r="R18" s="24">
        <v>44.913242227239223</v>
      </c>
      <c r="S18" s="2">
        <v>45.679723949210604</v>
      </c>
      <c r="T18" s="2">
        <v>48.895756652602948</v>
      </c>
      <c r="U18" s="2">
        <v>50.927935437397444</v>
      </c>
      <c r="V18" s="2">
        <v>51.719682071082239</v>
      </c>
      <c r="W18" s="2">
        <v>48.450652999947749</v>
      </c>
      <c r="X18" s="2">
        <v>52.560924126496765</v>
      </c>
      <c r="Y18" s="2">
        <v>65.384066573568347</v>
      </c>
      <c r="Z18" s="19">
        <v>56.313640774770278</v>
      </c>
    </row>
    <row r="19" spans="1:26" ht="12.75" customHeight="1" x14ac:dyDescent="0.2">
      <c r="A19" s="12"/>
      <c r="B19" s="18" t="s">
        <v>46</v>
      </c>
      <c r="C19" s="17">
        <v>13553.963089933372</v>
      </c>
      <c r="D19" s="17">
        <v>15202.741854359427</v>
      </c>
      <c r="E19" s="17">
        <v>17038.387844329132</v>
      </c>
      <c r="F19" s="17">
        <v>22002.119259061274</v>
      </c>
      <c r="G19" s="17">
        <v>25194.027134465938</v>
      </c>
      <c r="H19" s="17">
        <v>28429.228226118325</v>
      </c>
      <c r="I19" s="17">
        <v>32522.599950243359</v>
      </c>
      <c r="J19" s="17">
        <v>36775.589857272818</v>
      </c>
      <c r="K19" s="17">
        <v>44009.852213390317</v>
      </c>
      <c r="L19" s="17">
        <v>48271.340815777323</v>
      </c>
      <c r="M19" s="17">
        <v>49514.652629380922</v>
      </c>
      <c r="N19" s="17">
        <v>49197.823103389848</v>
      </c>
      <c r="O19" s="17">
        <v>47680.877556130348</v>
      </c>
      <c r="P19" s="17">
        <v>48662.30167295102</v>
      </c>
      <c r="Q19" s="17">
        <v>49529.201528886995</v>
      </c>
      <c r="R19" s="25">
        <v>48621.836523740822</v>
      </c>
      <c r="S19" s="1">
        <v>45018.631970398776</v>
      </c>
      <c r="T19" s="1">
        <v>43850.671745441752</v>
      </c>
      <c r="U19" s="1">
        <v>42784.186316761836</v>
      </c>
      <c r="V19" s="1">
        <v>40582.178851314537</v>
      </c>
      <c r="W19" s="1">
        <v>41292.855746395697</v>
      </c>
      <c r="X19" s="1">
        <v>47259.746129116393</v>
      </c>
      <c r="Y19" s="1">
        <v>49825.792055807986</v>
      </c>
      <c r="Z19" s="1">
        <v>63998.463508591158</v>
      </c>
    </row>
    <row r="20" spans="1:26" ht="13" customHeight="1" x14ac:dyDescent="0.2">
      <c r="A20" s="12"/>
      <c r="B20" s="18" t="s">
        <v>47</v>
      </c>
      <c r="C20" s="21">
        <v>56.571779696756039</v>
      </c>
      <c r="D20" s="21">
        <v>59.037564008535426</v>
      </c>
      <c r="E20" s="21">
        <v>60.211898783448639</v>
      </c>
      <c r="F20" s="21">
        <v>70.594365966470946</v>
      </c>
      <c r="G20" s="21">
        <v>74.874470401011408</v>
      </c>
      <c r="H20" s="21">
        <v>78.552511860807854</v>
      </c>
      <c r="I20" s="21">
        <v>82.326641873642302</v>
      </c>
      <c r="J20" s="21">
        <v>84.964330711079128</v>
      </c>
      <c r="K20" s="21">
        <v>94.466645781159244</v>
      </c>
      <c r="L20" s="21">
        <v>108.44358637211442</v>
      </c>
      <c r="M20" s="21">
        <v>111.59985826835046</v>
      </c>
      <c r="N20" s="21">
        <v>109.15724034799076</v>
      </c>
      <c r="O20" s="21">
        <v>106.80905611857467</v>
      </c>
      <c r="P20" s="21">
        <v>108.63695137862288</v>
      </c>
      <c r="Q20" s="21">
        <v>110.88129736931607</v>
      </c>
      <c r="R20" s="21">
        <v>106.07424615598164</v>
      </c>
      <c r="S20" s="21">
        <v>94.893217832266487</v>
      </c>
      <c r="T20" s="21">
        <v>88.362108904386233</v>
      </c>
      <c r="U20" s="21">
        <v>82.181362236048116</v>
      </c>
      <c r="V20" s="21">
        <v>73.906777441883492</v>
      </c>
      <c r="W20" s="21">
        <v>81.656023221157596</v>
      </c>
      <c r="X20" s="21">
        <v>80.91344264808572</v>
      </c>
      <c r="Y20" s="21">
        <v>73.280650952328159</v>
      </c>
      <c r="Z20" s="21">
        <v>83.689063426834338</v>
      </c>
    </row>
    <row r="21" spans="1:26" ht="13" customHeight="1" x14ac:dyDescent="0.2">
      <c r="A21" s="12"/>
      <c r="B21" s="18" t="s">
        <v>48</v>
      </c>
      <c r="C21" s="26">
        <v>4589.9733992381261</v>
      </c>
      <c r="D21" s="26">
        <v>2512.0939989789767</v>
      </c>
      <c r="E21" s="26">
        <v>5193.8438454501629</v>
      </c>
      <c r="F21" s="26">
        <v>8346.3911476288686</v>
      </c>
      <c r="G21" s="26">
        <v>10410.408451637562</v>
      </c>
      <c r="H21" s="26">
        <v>13084.693677611935</v>
      </c>
      <c r="I21" s="26">
        <v>15016.87975098881</v>
      </c>
      <c r="J21" s="26">
        <v>17562.927524177634</v>
      </c>
      <c r="K21" s="26">
        <v>23850.160106048999</v>
      </c>
      <c r="L21" s="26">
        <v>27378.004113672167</v>
      </c>
      <c r="M21" s="26">
        <v>28164.042628650073</v>
      </c>
      <c r="N21" s="26">
        <v>27610.005641909131</v>
      </c>
      <c r="O21" s="26">
        <v>26577.699739688527</v>
      </c>
      <c r="P21" s="26">
        <v>26282.933069116742</v>
      </c>
      <c r="Q21" s="26">
        <v>25538.884653732101</v>
      </c>
      <c r="R21" s="26">
        <v>23369.975719972237</v>
      </c>
      <c r="S21" s="26">
        <v>19425.791578297001</v>
      </c>
      <c r="T21" s="26">
        <v>15546.416907396961</v>
      </c>
      <c r="U21" s="26">
        <v>12568.65787780143</v>
      </c>
      <c r="V21" s="26">
        <v>8607.0525094610603</v>
      </c>
      <c r="W21" s="26">
        <v>7317.5415197872208</v>
      </c>
      <c r="X21" s="26">
        <v>2945.2487230496772</v>
      </c>
      <c r="Y21" s="26">
        <v>813.09441257547587</v>
      </c>
      <c r="Z21" s="26">
        <v>-2601.7987637625629</v>
      </c>
    </row>
    <row r="22" spans="1:26" ht="13" customHeight="1" x14ac:dyDescent="0.2">
      <c r="A22" s="12"/>
      <c r="B22" s="18" t="s">
        <v>49</v>
      </c>
      <c r="C22" s="2">
        <v>19.157715144474846</v>
      </c>
      <c r="D22" s="2">
        <v>9.7553396407669322</v>
      </c>
      <c r="E22" s="2">
        <v>18.354506469540709</v>
      </c>
      <c r="F22" s="2">
        <v>26.779610829187206</v>
      </c>
      <c r="G22" s="2">
        <v>30.938833847973424</v>
      </c>
      <c r="H22" s="2">
        <v>36.154180613484982</v>
      </c>
      <c r="I22" s="2">
        <v>38.013236432838013</v>
      </c>
      <c r="J22" s="2">
        <v>40.5764363864809</v>
      </c>
      <c r="K22" s="2">
        <v>51.19409662267762</v>
      </c>
      <c r="L22" s="2">
        <v>61.505831485557451</v>
      </c>
      <c r="M22" s="2">
        <v>63.478243281789261</v>
      </c>
      <c r="N22" s="2">
        <v>61.259458889667741</v>
      </c>
      <c r="O22" s="2">
        <v>59.536215952762838</v>
      </c>
      <c r="P22" s="2">
        <v>58.675763861460631</v>
      </c>
      <c r="Q22" s="2">
        <v>57.17404230955642</v>
      </c>
      <c r="R22" s="2">
        <v>50.984346425689608</v>
      </c>
      <c r="S22" s="2">
        <v>40.946954430237355</v>
      </c>
      <c r="T22" s="2">
        <v>31.327095553267053</v>
      </c>
      <c r="U22" s="2">
        <v>24.142317870186762</v>
      </c>
      <c r="V22" s="2">
        <v>15.674848720616149</v>
      </c>
      <c r="W22" s="2">
        <v>14.470332203015182</v>
      </c>
      <c r="X22" s="2">
        <v>5.0425622893900091</v>
      </c>
      <c r="Y22" s="2">
        <v>1.1958482822007899</v>
      </c>
      <c r="Z22" s="2">
        <v>-3.4023020214407889</v>
      </c>
    </row>
    <row r="23" spans="1:26" ht="13" customHeight="1" x14ac:dyDescent="0.2">
      <c r="A23" s="12"/>
      <c r="B23" s="18" t="s">
        <v>33</v>
      </c>
      <c r="C23" s="27">
        <v>0.93049999999999999</v>
      </c>
      <c r="D23" s="27">
        <v>0.88129999999999997</v>
      </c>
      <c r="E23" s="27">
        <v>1.0487</v>
      </c>
      <c r="F23" s="27">
        <v>1.2629999999999999</v>
      </c>
      <c r="G23" s="27">
        <v>1.3621000000000001</v>
      </c>
      <c r="H23" s="27">
        <v>1.1797</v>
      </c>
      <c r="I23" s="27">
        <v>1.3169999999999999</v>
      </c>
      <c r="J23" s="27">
        <v>1.4721</v>
      </c>
      <c r="K23" s="27">
        <v>1.3916999999999999</v>
      </c>
      <c r="L23" s="27">
        <v>1.4406000000000001</v>
      </c>
      <c r="M23" s="27">
        <v>1.3362000000000001</v>
      </c>
      <c r="N23" s="27">
        <v>1.2939000000000001</v>
      </c>
      <c r="O23" s="27">
        <v>1.3193999999999999</v>
      </c>
      <c r="P23" s="27">
        <v>1.3791</v>
      </c>
      <c r="Q23" s="27">
        <v>1.2141</v>
      </c>
      <c r="R23" s="27">
        <v>1.0887</v>
      </c>
      <c r="S23" s="28">
        <v>1.0541</v>
      </c>
      <c r="T23" s="28">
        <v>1.1993</v>
      </c>
      <c r="U23" s="28">
        <v>1.145</v>
      </c>
      <c r="V23" s="28">
        <v>1.1234</v>
      </c>
      <c r="W23" s="28">
        <v>1.2271000000000001</v>
      </c>
      <c r="X23" s="28">
        <v>1.1326000000000001</v>
      </c>
      <c r="Y23" s="28">
        <v>1.0666</v>
      </c>
      <c r="Z23" s="29">
        <v>1.105</v>
      </c>
    </row>
    <row r="24" spans="1:26" ht="13" customHeight="1" x14ac:dyDescent="0.2">
      <c r="A24" s="12"/>
      <c r="B24" s="18" t="s">
        <v>34</v>
      </c>
      <c r="C24" s="27">
        <v>0.92359999999999998</v>
      </c>
      <c r="D24" s="27">
        <v>0.89559999999999995</v>
      </c>
      <c r="E24" s="27">
        <v>0.9456</v>
      </c>
      <c r="F24" s="27">
        <v>1.1312</v>
      </c>
      <c r="G24" s="27">
        <v>1.2439</v>
      </c>
      <c r="H24" s="27">
        <v>1.2441</v>
      </c>
      <c r="I24" s="27">
        <v>1.2556</v>
      </c>
      <c r="J24" s="27">
        <v>1.3705000000000001</v>
      </c>
      <c r="K24" s="27">
        <v>1.4708000000000001</v>
      </c>
      <c r="L24" s="27">
        <v>1.3948</v>
      </c>
      <c r="M24" s="27">
        <v>1.3257000000000001</v>
      </c>
      <c r="N24" s="27">
        <v>1.3919999999999999</v>
      </c>
      <c r="O24" s="27">
        <v>1.2847999999999999</v>
      </c>
      <c r="P24" s="27">
        <v>1.3281000000000001</v>
      </c>
      <c r="Q24" s="27">
        <v>1.3285</v>
      </c>
      <c r="R24" s="27">
        <v>1.1094999999999999</v>
      </c>
      <c r="S24" s="28">
        <v>1.1069</v>
      </c>
      <c r="T24" s="28">
        <v>1.1296999999999999</v>
      </c>
      <c r="U24" s="28">
        <v>1.181</v>
      </c>
      <c r="V24" s="28">
        <v>1.1194999999999999</v>
      </c>
      <c r="W24" s="28">
        <v>1.1422000000000001</v>
      </c>
      <c r="X24" s="28">
        <v>1.1827000000000001</v>
      </c>
      <c r="Y24" s="28">
        <v>1.0529999999999999</v>
      </c>
      <c r="Z24" s="29">
        <v>1.0812999999999999</v>
      </c>
    </row>
    <row r="25" spans="1:26" ht="13" customHeight="1" x14ac:dyDescent="0.2">
      <c r="A25" s="12"/>
      <c r="B25" s="3" t="s">
        <v>53</v>
      </c>
      <c r="C25" s="16">
        <v>-2111.984219302426</v>
      </c>
      <c r="D25" s="16">
        <v>-1174.2582615410627</v>
      </c>
      <c r="E25" s="16">
        <v>-1298.8531706510853</v>
      </c>
      <c r="F25" s="16">
        <v>-1431.8303183943165</v>
      </c>
      <c r="G25" s="16">
        <v>-1927.8628206677254</v>
      </c>
      <c r="H25" s="16">
        <v>-1097.0396793970349</v>
      </c>
      <c r="I25" s="16">
        <v>-734.10341592881957</v>
      </c>
      <c r="J25" s="16">
        <v>-917.69518670203684</v>
      </c>
      <c r="K25" s="16">
        <v>-1084.5096013065297</v>
      </c>
      <c r="L25" s="16">
        <v>-3123.0669463118388</v>
      </c>
      <c r="M25" s="16">
        <v>-2953.9629817970781</v>
      </c>
      <c r="N25" s="16">
        <v>-3432.0167128898256</v>
      </c>
      <c r="O25" s="16">
        <v>-2450.2131841053474</v>
      </c>
      <c r="P25" s="16">
        <v>-2476.4464141483099</v>
      </c>
      <c r="Q25" s="16">
        <v>-2302.8755068724959</v>
      </c>
      <c r="R25" s="16">
        <v>-1597.7803495619619</v>
      </c>
      <c r="S25" s="16">
        <v>-489.22306730714428</v>
      </c>
      <c r="T25" s="16">
        <v>278.04200534352719</v>
      </c>
      <c r="U25" s="16">
        <v>-13.850877059449713</v>
      </c>
      <c r="V25" s="16">
        <v>122.42955777410478</v>
      </c>
      <c r="W25" s="16">
        <v>-3686.88210724076</v>
      </c>
      <c r="X25" s="16">
        <v>-1485.9652621654825</v>
      </c>
      <c r="Y25" s="16">
        <v>88.475551025617364</v>
      </c>
      <c r="Z25" s="40">
        <v>-528.45193843314291</v>
      </c>
    </row>
    <row r="26" spans="1:26" ht="13" customHeight="1" x14ac:dyDescent="0.2">
      <c r="A26" s="12"/>
      <c r="B26" s="3" t="s">
        <v>54</v>
      </c>
      <c r="C26" s="31">
        <v>-8.8000000000000007</v>
      </c>
      <c r="D26" s="31">
        <v>-4.5999999999999996</v>
      </c>
      <c r="E26" s="31">
        <v>-4.5999999999999996</v>
      </c>
      <c r="F26" s="31">
        <v>-4.5999999999999996</v>
      </c>
      <c r="G26" s="31">
        <v>-5.7</v>
      </c>
      <c r="H26" s="31">
        <v>-3</v>
      </c>
      <c r="I26" s="31">
        <v>-1.9</v>
      </c>
      <c r="J26" s="31">
        <v>-2.1</v>
      </c>
      <c r="K26" s="31">
        <v>-2.2999999999999998</v>
      </c>
      <c r="L26" s="31">
        <v>-7</v>
      </c>
      <c r="M26" s="31">
        <v>-6.7</v>
      </c>
      <c r="N26" s="31">
        <v>-7.6</v>
      </c>
      <c r="O26" s="31">
        <v>-5.5</v>
      </c>
      <c r="P26" s="31">
        <v>-5.5</v>
      </c>
      <c r="Q26" s="31">
        <v>-5.0999999999999996</v>
      </c>
      <c r="R26" s="31">
        <v>-3.5</v>
      </c>
      <c r="S26" s="31">
        <v>-1</v>
      </c>
      <c r="T26" s="31">
        <v>0.6</v>
      </c>
      <c r="U26" s="31">
        <v>0</v>
      </c>
      <c r="V26" s="31">
        <v>0.2</v>
      </c>
      <c r="W26" s="31">
        <v>-7.2</v>
      </c>
      <c r="X26" s="31">
        <v>-2.5</v>
      </c>
      <c r="Y26" s="31">
        <v>0.1</v>
      </c>
      <c r="Z26" s="30">
        <v>-0.7</v>
      </c>
    </row>
    <row r="27" spans="1:26" ht="13" customHeight="1" x14ac:dyDescent="0.2">
      <c r="A27" s="12"/>
      <c r="B27" s="3" t="s">
        <v>55</v>
      </c>
      <c r="C27" s="2">
        <v>35.4</v>
      </c>
      <c r="D27" s="2">
        <v>36.6</v>
      </c>
      <c r="E27" s="2">
        <v>36.5</v>
      </c>
      <c r="F27" s="2">
        <v>37.799999999999997</v>
      </c>
      <c r="G27" s="2">
        <v>39.9</v>
      </c>
      <c r="H27" s="2">
        <v>40.9</v>
      </c>
      <c r="I27" s="2">
        <v>38.4</v>
      </c>
      <c r="J27" s="2">
        <v>37.1</v>
      </c>
      <c r="K27" s="2">
        <v>38.9</v>
      </c>
      <c r="L27" s="2">
        <v>48.1</v>
      </c>
      <c r="M27" s="2">
        <v>56.9</v>
      </c>
      <c r="N27" s="2">
        <v>63.3</v>
      </c>
      <c r="O27" s="2">
        <v>69</v>
      </c>
      <c r="P27" s="2">
        <v>79.8</v>
      </c>
      <c r="Q27" s="2">
        <v>83.4</v>
      </c>
      <c r="R27" s="2">
        <v>82.8</v>
      </c>
      <c r="S27" s="2">
        <v>79.099999999999994</v>
      </c>
      <c r="T27" s="2">
        <v>76</v>
      </c>
      <c r="U27" s="2">
        <v>72.599999999999994</v>
      </c>
      <c r="V27" s="2">
        <v>70.400000000000006</v>
      </c>
      <c r="W27" s="2">
        <v>86.1</v>
      </c>
      <c r="X27" s="2">
        <v>77.5</v>
      </c>
      <c r="Y27" s="2">
        <v>67.8</v>
      </c>
      <c r="Z27" s="19">
        <v>63</v>
      </c>
    </row>
    <row r="28" spans="1:26" ht="13" customHeight="1" x14ac:dyDescent="0.2">
      <c r="A28" s="12"/>
      <c r="B28" s="23" t="s">
        <v>56</v>
      </c>
      <c r="C28" s="32" t="s">
        <v>31</v>
      </c>
      <c r="D28" s="32" t="s">
        <v>31</v>
      </c>
      <c r="E28" s="32" t="s">
        <v>31</v>
      </c>
      <c r="F28" s="32" t="s">
        <v>31</v>
      </c>
      <c r="G28" s="32" t="s">
        <v>31</v>
      </c>
      <c r="H28" s="32" t="s">
        <v>31</v>
      </c>
      <c r="I28" s="32">
        <v>4.4308333333333332</v>
      </c>
      <c r="J28" s="32">
        <v>4.9333333333333327</v>
      </c>
      <c r="K28" s="32">
        <v>6.041666666666667</v>
      </c>
      <c r="L28" s="32">
        <v>7.8324999999999996</v>
      </c>
      <c r="M28" s="32">
        <v>6.2849999999999993</v>
      </c>
      <c r="N28" s="32">
        <v>6.5391666666666675</v>
      </c>
      <c r="O28" s="32">
        <v>6.1291666666666664</v>
      </c>
      <c r="P28" s="32">
        <v>4.6808333333333332</v>
      </c>
      <c r="Q28" s="32">
        <v>4.0508333333333342</v>
      </c>
      <c r="R28" s="32">
        <v>3.5508333333333333</v>
      </c>
      <c r="S28" s="32">
        <v>3.4858333333333333</v>
      </c>
      <c r="T28" s="32">
        <v>2.7675000000000001</v>
      </c>
      <c r="U28" s="32">
        <v>2.1724999999999999</v>
      </c>
      <c r="V28" s="32">
        <v>1.2874999999999999</v>
      </c>
      <c r="W28" s="32">
        <v>0.83333333333333337</v>
      </c>
      <c r="X28" s="32">
        <v>0.44750000000000006</v>
      </c>
      <c r="Y28" s="32">
        <v>2.6958333333333333</v>
      </c>
      <c r="Z28" s="30">
        <v>3.8</v>
      </c>
    </row>
    <row r="29" spans="1:26" ht="13" customHeight="1" x14ac:dyDescent="0.2">
      <c r="A29" s="12"/>
      <c r="B29" s="18" t="s">
        <v>57</v>
      </c>
      <c r="C29" s="21">
        <v>16.05</v>
      </c>
      <c r="D29" s="21">
        <v>15.8</v>
      </c>
      <c r="E29" s="21">
        <v>14.8</v>
      </c>
      <c r="F29" s="21">
        <v>14.25</v>
      </c>
      <c r="G29" s="21">
        <v>13.8</v>
      </c>
      <c r="H29" s="21">
        <v>12.7</v>
      </c>
      <c r="I29" s="21">
        <v>11.2</v>
      </c>
      <c r="J29" s="21">
        <v>9.9</v>
      </c>
      <c r="K29" s="21">
        <v>8.5</v>
      </c>
      <c r="L29" s="21">
        <v>9.1999999999999993</v>
      </c>
      <c r="M29" s="21">
        <v>11.6</v>
      </c>
      <c r="N29" s="21">
        <v>13.7</v>
      </c>
      <c r="O29" s="21">
        <v>15.9</v>
      </c>
      <c r="P29" s="21">
        <v>17.274999999999999</v>
      </c>
      <c r="Q29" s="21">
        <v>17.324999999999999</v>
      </c>
      <c r="R29" s="2">
        <v>16.2</v>
      </c>
      <c r="S29" s="2">
        <v>13.117054049521283</v>
      </c>
      <c r="T29" s="2">
        <v>11.219558079133988</v>
      </c>
      <c r="U29" s="2">
        <v>8.427182870701504</v>
      </c>
      <c r="V29" s="2">
        <v>6.6420422927100722</v>
      </c>
      <c r="W29" s="2">
        <v>7.5</v>
      </c>
      <c r="X29" s="2">
        <v>7.6</v>
      </c>
      <c r="Y29" s="32">
        <v>7</v>
      </c>
      <c r="Z29" s="2">
        <v>6.0749999999999993</v>
      </c>
    </row>
    <row r="30" spans="1:26" ht="13" customHeight="1" x14ac:dyDescent="0.2">
      <c r="A30" s="12"/>
      <c r="B30" s="33" t="s">
        <v>58</v>
      </c>
      <c r="C30" s="34">
        <v>42.6</v>
      </c>
      <c r="D30" s="34">
        <v>41.8</v>
      </c>
      <c r="E30" s="34">
        <v>43.3</v>
      </c>
      <c r="F30" s="34">
        <v>43.1</v>
      </c>
      <c r="G30" s="34">
        <v>43.5</v>
      </c>
      <c r="H30" s="34">
        <v>43.3</v>
      </c>
      <c r="I30" s="34">
        <v>43.6</v>
      </c>
      <c r="J30" s="34">
        <v>47.6</v>
      </c>
      <c r="K30" s="34">
        <v>48.6</v>
      </c>
      <c r="L30" s="34">
        <v>48.2</v>
      </c>
      <c r="M30" s="34">
        <v>46.5</v>
      </c>
      <c r="N30" s="34">
        <v>44.8</v>
      </c>
      <c r="O30" s="34">
        <v>43.2</v>
      </c>
      <c r="P30" s="34">
        <v>42.075000000000003</v>
      </c>
      <c r="Q30" s="34">
        <v>43.3</v>
      </c>
      <c r="R30" s="35">
        <v>44.2</v>
      </c>
      <c r="S30" s="35">
        <v>44.58472412892251</v>
      </c>
      <c r="T30" s="35">
        <v>45.824614461422676</v>
      </c>
      <c r="U30" s="35">
        <v>46.870981726496879</v>
      </c>
      <c r="V30" s="35">
        <v>47.736829406755604</v>
      </c>
      <c r="W30" s="35">
        <v>47.2</v>
      </c>
      <c r="X30" s="35">
        <v>47.8</v>
      </c>
      <c r="Y30" s="35">
        <v>48.7</v>
      </c>
      <c r="Z30" s="35">
        <v>49.081304547542487</v>
      </c>
    </row>
    <row r="31" spans="1:26" ht="13" customHeight="1" x14ac:dyDescent="0.2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6" ht="13" customHeight="1" x14ac:dyDescent="0.2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ht="13" customHeight="1" x14ac:dyDescent="0.2">
      <c r="B33" s="3" t="s">
        <v>41</v>
      </c>
      <c r="C33" s="36"/>
      <c r="D33" s="36"/>
      <c r="E33" s="36"/>
    </row>
    <row r="34" spans="2:25" ht="13" customHeight="1" x14ac:dyDescent="0.2">
      <c r="B34" s="3" t="s">
        <v>42</v>
      </c>
      <c r="C34" s="36"/>
      <c r="D34" s="36"/>
      <c r="E34" s="36"/>
    </row>
    <row r="35" spans="2:25" ht="24.75" customHeight="1" x14ac:dyDescent="0.2">
      <c r="B35" s="41" t="s">
        <v>45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"/>
      <c r="U35" s="3"/>
      <c r="V35" s="3"/>
      <c r="W35" s="3"/>
      <c r="X35" s="3"/>
      <c r="Y35" s="3"/>
    </row>
    <row r="36" spans="2:25" ht="13" customHeight="1" x14ac:dyDescent="0.2">
      <c r="B36" s="3" t="s">
        <v>50</v>
      </c>
      <c r="C36" s="37"/>
      <c r="D36" s="37"/>
      <c r="E36" s="37"/>
      <c r="F36" s="20"/>
      <c r="G36" s="38"/>
      <c r="H36" s="38"/>
      <c r="I36" s="38"/>
      <c r="J36" s="38"/>
      <c r="K36" s="38"/>
      <c r="L36" s="38"/>
      <c r="M36" s="38"/>
      <c r="N36" s="38"/>
      <c r="O36" s="38"/>
    </row>
    <row r="37" spans="2:25" ht="13" customHeight="1" x14ac:dyDescent="0.2">
      <c r="B37" s="23" t="s">
        <v>51</v>
      </c>
      <c r="C37" s="20"/>
      <c r="D37" s="20"/>
      <c r="E37" s="20"/>
      <c r="F37" s="20"/>
      <c r="G37" s="20"/>
      <c r="H37" s="20"/>
      <c r="I37" s="20"/>
      <c r="J37" s="20"/>
      <c r="K37" s="20"/>
    </row>
    <row r="38" spans="2:25" ht="13" customHeight="1" x14ac:dyDescent="0.2">
      <c r="B38" s="3" t="s">
        <v>52</v>
      </c>
      <c r="C38" s="20"/>
      <c r="D38" s="20"/>
      <c r="E38" s="20"/>
      <c r="F38" s="20"/>
      <c r="G38" s="20"/>
      <c r="H38" s="20"/>
      <c r="I38" s="20"/>
      <c r="J38" s="20"/>
      <c r="K38" s="20"/>
    </row>
    <row r="39" spans="2:25" ht="13" customHeight="1" x14ac:dyDescent="0.2">
      <c r="B39" s="3" t="s">
        <v>39</v>
      </c>
    </row>
    <row r="40" spans="2:25" ht="13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25" ht="13" customHeight="1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39"/>
      <c r="T41" s="39"/>
      <c r="U41" s="39"/>
      <c r="V41" s="39"/>
      <c r="W41" s="39"/>
      <c r="X41" s="39"/>
      <c r="Y41" s="39"/>
    </row>
  </sheetData>
  <mergeCells count="1">
    <mergeCell ref="B35:S35"/>
  </mergeCells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HRVIND </vt:lpstr>
      <vt:lpstr>'HRVIND 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Iva Kožul</cp:lastModifiedBy>
  <cp:lastPrinted>2022-12-12T09:06:45Z</cp:lastPrinted>
  <dcterms:created xsi:type="dcterms:W3CDTF">2016-04-15T15:02:39Z</dcterms:created>
  <dcterms:modified xsi:type="dcterms:W3CDTF">2024-07-09T12:24:40Z</dcterms:modified>
</cp:coreProperties>
</file>