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1505" windowHeight="4995" tabRatio="887" activeTab="0"/>
  </bookViews>
  <sheets>
    <sheet name="Naslovnica" sheetId="1" r:id="rId1"/>
    <sheet name="RDIG-1" sheetId="2" r:id="rId2"/>
    <sheet name="BS-2" sheetId="3" r:id="rId3"/>
    <sheet name="BS-IBS-3" sheetId="4" r:id="rId4"/>
    <sheet name="BS-GOD-4" sheetId="5" r:id="rId5"/>
    <sheet name="BS-VP-5" sheetId="6" r:id="rId6"/>
    <sheet name="BS-DER-6" sheetId="7" r:id="rId7"/>
    <sheet name="BS-KRED-7" sheetId="8" r:id="rId8"/>
    <sheet name="BS-DEP-8" sheetId="9" r:id="rId9"/>
    <sheet name="BS-OK-9" sheetId="10" r:id="rId10"/>
    <sheet name="BS-OIMO-10" sheetId="11" r:id="rId11"/>
    <sheet name="BS-KAM-11" sheetId="12" r:id="rId12"/>
    <sheet name="BS-IV-12" sheetId="13" r:id="rId13"/>
    <sheet name="BS-GAR-13" sheetId="14" r:id="rId14"/>
    <sheet name="BS-ROC-14" sheetId="15" r:id="rId15"/>
    <sheet name="BS-RK-15" sheetId="16" r:id="rId16"/>
    <sheet name="BS-RD-16" sheetId="17" r:id="rId17"/>
    <sheet name="BS-RPK-17" sheetId="18" r:id="rId18"/>
    <sheet name="BS-DNP-18" sheetId="19" r:id="rId19"/>
    <sheet name="VSI-19" sheetId="20" r:id="rId20"/>
    <sheet name="VSO-20" sheetId="21" r:id="rId21"/>
    <sheet name="BS-OOD-21" sheetId="22" r:id="rId22"/>
    <sheet name="KT-DS" sheetId="23" r:id="rId23"/>
    <sheet name="DVP-23" sheetId="24" r:id="rId24"/>
  </sheets>
  <definedNames>
    <definedName name="_xlnm.Print_Area" localSheetId="2">'BS-2'!$A$1:$G$88</definedName>
    <definedName name="_xlnm.Print_Area" localSheetId="8">'BS-DEP-8'!$A$1:$G$94</definedName>
    <definedName name="_xlnm.Print_Area" localSheetId="6">'BS-DER-6'!$A$1:$M$136</definedName>
    <definedName name="_xlnm.Print_Area" localSheetId="18">'BS-DNP-18'!$A$1:$V$49</definedName>
    <definedName name="_xlnm.Print_Area" localSheetId="13">'BS-GAR-13'!#REF!</definedName>
    <definedName name="_xlnm.Print_Area" localSheetId="12">'BS-IV-12'!$A$1:$G$199</definedName>
    <definedName name="_xlnm.Print_Area" localSheetId="11">'BS-KAM-11'!$A$1:$I$469</definedName>
    <definedName name="_xlnm.Print_Area" localSheetId="16">'BS-RD-16'!$A$1:$S$121</definedName>
    <definedName name="_xlnm.Print_Area" localSheetId="15">'BS-RK-15'!$A$1:$T$144</definedName>
    <definedName name="_xlnm.Print_Area" localSheetId="14">'BS-ROC-14'!$A$1:$U$94</definedName>
    <definedName name="_xlnm.Print_Area" localSheetId="17">'BS-RPK-17'!$A$1:$S$104</definedName>
    <definedName name="_xlnm.Print_Area" localSheetId="5">'BS-VP-5'!$A$1:$K$308</definedName>
    <definedName name="_xlnm.Print_Area" localSheetId="23">'DVP-23'!$A$1:$I$77</definedName>
    <definedName name="_xlnm.Print_Area" localSheetId="22">'KT-DS'!$A$1:$O$32</definedName>
    <definedName name="_xlnm.Print_Area" localSheetId="19">'VSI-19'!$A$1:$T$43</definedName>
    <definedName name="_xlnm.Print_Area" localSheetId="20">'VSO-20'!$A$1:$X$44</definedName>
  </definedNames>
  <calcPr fullCalcOnLoad="1"/>
</workbook>
</file>

<file path=xl/sharedStrings.xml><?xml version="1.0" encoding="utf-8"?>
<sst xmlns="http://schemas.openxmlformats.org/spreadsheetml/2006/main" count="2698" uniqueCount="838">
  <si>
    <t xml:space="preserve">Schedule: BS/BORM-17 Borrowings Maturity  </t>
  </si>
  <si>
    <t>Borrowings' Maturity - Overall Portfolio</t>
  </si>
  <si>
    <t>Residents</t>
  </si>
  <si>
    <t>Kuna Borrowings with a Currency Clause</t>
  </si>
  <si>
    <t>Foreign Currency Borrowings</t>
  </si>
  <si>
    <t>Kuna Borrowings</t>
  </si>
  <si>
    <t>Kuna Borrowings Indexed to Foreign Currency</t>
  </si>
  <si>
    <t xml:space="preserve">Residents </t>
  </si>
  <si>
    <t>Past Due</t>
  </si>
  <si>
    <t>up to 30 days</t>
  </si>
  <si>
    <t>31 - 90 days</t>
  </si>
  <si>
    <t>91 - 180 days</t>
  </si>
  <si>
    <t>181 - 365 days</t>
  </si>
  <si>
    <t>more than 3 years</t>
  </si>
  <si>
    <t>Loans to Foreign Financial Institutions</t>
  </si>
  <si>
    <t>Loans to Other Foreign Companies and Natural Persons</t>
  </si>
  <si>
    <t>SECURITIES, DEPOSITS AND OTHER RECEIVABLES</t>
  </si>
  <si>
    <t>Securities</t>
  </si>
  <si>
    <t>Other Past Due Receivables</t>
  </si>
  <si>
    <t>TOTAL PAST DUE ASSETS</t>
  </si>
  <si>
    <t>ACS-19</t>
  </si>
  <si>
    <t>Schedule: ACS-19  Assets' Currency Structure</t>
  </si>
  <si>
    <t xml:space="preserve">Loans </t>
  </si>
  <si>
    <t xml:space="preserve">Foreign Financial </t>
  </si>
  <si>
    <t>Domestic Financial</t>
  </si>
  <si>
    <t>Off-Balance Sheet</t>
  </si>
  <si>
    <t>Institutions</t>
  </si>
  <si>
    <t>Items</t>
  </si>
  <si>
    <t xml:space="preserve">Domestic Financial </t>
  </si>
  <si>
    <t>CURRENCY CODE</t>
  </si>
  <si>
    <t>TOTAL</t>
  </si>
  <si>
    <t>Expenses on Fees/Commissions for Banking Services Provided to Non-Residents</t>
  </si>
  <si>
    <t xml:space="preserve">Net Balances on Exchange Rate Fluctuations Related to Liabilites Based on Fees </t>
  </si>
  <si>
    <t xml:space="preserve">Gains (Losses) from Investment in Subsidiaries, Associates and Joint Ventures </t>
  </si>
  <si>
    <t xml:space="preserve">Gains (Losses) from Trading Activities </t>
  </si>
  <si>
    <t>Gains (Losses) from Securities Trading</t>
  </si>
  <si>
    <t>Gains (Losses) from Foreign Currency Trading</t>
  </si>
  <si>
    <t xml:space="preserve">Gains (Losses) from Derivatives Trading </t>
  </si>
  <si>
    <t>Gains (Losses) from Embedded Derivatives</t>
  </si>
  <si>
    <t>Gains (Losses) from Activities Related to Assets Available for Sale</t>
  </si>
  <si>
    <t>Gains (Losses) from Activities Related to Assets Held to Maturity</t>
  </si>
  <si>
    <t xml:space="preserve">Gains (Losses) from Hedging Transactions </t>
  </si>
  <si>
    <t xml:space="preserve">Income from Investments in Subsidiaries and Associates </t>
  </si>
  <si>
    <t>Income from Other Equity Investments</t>
  </si>
  <si>
    <t>Gains (Losses) from Adjusting F/C Balance Sheet Items to the CNB Midpoint Exchange Rate</t>
  </si>
  <si>
    <t>Gains (Losses) from Adjusting Balance Sheet Items with a Currency Clause to the Agreed Exchange Rate</t>
  </si>
  <si>
    <t xml:space="preserve">Other Income </t>
  </si>
  <si>
    <t>Extraordinary Income</t>
  </si>
  <si>
    <t>TOTAL OTHER NON-INTEREST INCOME</t>
  </si>
  <si>
    <t>OTHER NON-INTEREST EXPENSES</t>
  </si>
  <si>
    <t>Other Expenses</t>
  </si>
  <si>
    <t>Extraordinary Expenses</t>
  </si>
  <si>
    <t>TOTAL OTHER NON-INTEREST EXPENSES</t>
  </si>
  <si>
    <t>PAGE 5</t>
  </si>
  <si>
    <t>Expenses for Employees</t>
  </si>
  <si>
    <t>Depreciation</t>
  </si>
  <si>
    <t>Other Administrative Expenses</t>
  </si>
  <si>
    <t>NET OPERATING INCOME BEFORE PROVISIONS</t>
  </si>
  <si>
    <t>LOSS PROVISION EXPENSES</t>
  </si>
  <si>
    <t>EXPENSES ON VALUE ADJUSTMENT AND PROVISIONS FOR IDENTIFIED LOSSES</t>
  </si>
  <si>
    <t xml:space="preserve">Value Adjustment of Placements </t>
  </si>
  <si>
    <t>Net Balances on Exchange Rate Fluctuations Related to Value Adjustment of Placements</t>
  </si>
  <si>
    <t>Provisions for Identified Losses Arising from Contingent Liabilities</t>
  </si>
  <si>
    <t>EXPENSES ON UNIDENTIFIED LOSS PROVISIONS</t>
  </si>
  <si>
    <r>
      <t xml:space="preserve">Expenses on Provisions for Unidentified Losses Arising from </t>
    </r>
    <r>
      <rPr>
        <sz val="8"/>
        <rFont val="Arial"/>
        <family val="2"/>
      </rPr>
      <t>Placements</t>
    </r>
  </si>
  <si>
    <t>Expenses on Provisions for Unidentified Losses Arising from Contingent Liabilities</t>
  </si>
  <si>
    <t>OPERATING INCOME/LOSS</t>
  </si>
  <si>
    <t>Bank name</t>
  </si>
  <si>
    <t>Schedule: BS-2  Balance Sheet</t>
  </si>
  <si>
    <t>ASSETS</t>
  </si>
  <si>
    <t>Cash and Deposits with the CNB</t>
  </si>
  <si>
    <t>Cash</t>
  </si>
  <si>
    <t xml:space="preserve">Deposits with Banking Institutions </t>
  </si>
  <si>
    <t>Treasury Bills and CNB Bills</t>
  </si>
  <si>
    <t>Securities and Other Financial Insturments Held for Trading</t>
  </si>
  <si>
    <t>Securities and Other Financial Instruments Available for Sale</t>
  </si>
  <si>
    <t>Securities and Other Financial Instruments Held to Maturity</t>
  </si>
  <si>
    <t>Derivative Financial Assets</t>
  </si>
  <si>
    <t>Loans to Financial Institutions</t>
  </si>
  <si>
    <t>Loans to Other Clients</t>
  </si>
  <si>
    <t xml:space="preserve"> Investments in Subsidiaries and Associates</t>
  </si>
  <si>
    <t>Foreclosed and Repossessed Assets</t>
  </si>
  <si>
    <t>Tangible Assets (Net of Depreciation)</t>
  </si>
  <si>
    <t>Interest, Fees and Other Assets</t>
  </si>
  <si>
    <t>Less: Specific Reserves for Unidentified Losses</t>
  </si>
  <si>
    <t>TOTAL ASSETS</t>
  </si>
  <si>
    <t>LIABILITIES</t>
  </si>
  <si>
    <t xml:space="preserve">Short-Term Borrowings </t>
  </si>
  <si>
    <t>Long-Term Borrowings</t>
  </si>
  <si>
    <t>Deposits</t>
  </si>
  <si>
    <t>Giro and Current Accounts</t>
  </si>
  <si>
    <t>Savings Deposits</t>
  </si>
  <si>
    <t>Term Deposits</t>
  </si>
  <si>
    <t>Liabilities Arising from Derivatives and Other Liabilities Held for Trading</t>
  </si>
  <si>
    <t>Debt Securities Issued</t>
  </si>
  <si>
    <t xml:space="preserve">Short-Term Debt Securities Issued </t>
  </si>
  <si>
    <t>Long-Term Debt Securities Issued</t>
  </si>
  <si>
    <t>Subordinate Instruments Issued</t>
  </si>
  <si>
    <t>Hybrid Instruments Issued</t>
  </si>
  <si>
    <t>Interest, Fees and Other Liabilities</t>
  </si>
  <si>
    <t>TOTAL LIABILITIES</t>
  </si>
  <si>
    <t>CAPITAL</t>
  </si>
  <si>
    <t>Share Capital</t>
  </si>
  <si>
    <t>Current Year Profit or Loss</t>
  </si>
  <si>
    <t>Retained Earnings (Loss)</t>
  </si>
  <si>
    <t>Legal Reserves</t>
  </si>
  <si>
    <t>Statutory and Other Capital Reserves</t>
  </si>
  <si>
    <t>Reserves Arising from Hedging Transactions</t>
  </si>
  <si>
    <t>TOTAL CAPITAL</t>
  </si>
  <si>
    <t>TOTAL LIABILITIES AND CAPITAL</t>
  </si>
  <si>
    <t>BS/OBSI-3</t>
  </si>
  <si>
    <t>Schedule: BS/OBSI-3 Off-Balance Sheet Items</t>
  </si>
  <si>
    <t>Total</t>
  </si>
  <si>
    <t>Other Currencies</t>
  </si>
  <si>
    <t>OFF-BALANCE SHEET ITEMS</t>
  </si>
  <si>
    <t>Guarantees</t>
  </si>
  <si>
    <t>Letters of Credit</t>
  </si>
  <si>
    <t>Bills of Exchange</t>
  </si>
  <si>
    <t>Credit Lines and Commitments</t>
  </si>
  <si>
    <t>Other Risky Off-balance Sheet Items</t>
  </si>
  <si>
    <t>Total Standard Off-Balance Sheet Items</t>
  </si>
  <si>
    <t>Derivative Financial Instruments (Active Items)</t>
  </si>
  <si>
    <t>Derivative Financial Instruments (Passive Items)</t>
  </si>
  <si>
    <t>Total Notional Amount of Derivative Financial Instruments</t>
  </si>
  <si>
    <t>Memorandum:</t>
  </si>
  <si>
    <t xml:space="preserve">Residents (Total) </t>
  </si>
  <si>
    <t>Futures</t>
  </si>
  <si>
    <t>Options</t>
  </si>
  <si>
    <t>Swaps</t>
  </si>
  <si>
    <t>Other Forward Transactions</t>
  </si>
  <si>
    <t>Other</t>
  </si>
  <si>
    <t>Non-Residents (Total)</t>
  </si>
  <si>
    <t>BS/CAD-4</t>
  </si>
  <si>
    <t xml:space="preserve">Schedule: BS/CAD-4  Cash and Deposits </t>
  </si>
  <si>
    <t>CASH AND DEPOSITS WITH THE CNB</t>
  </si>
  <si>
    <t xml:space="preserve">Vault Cash </t>
  </si>
  <si>
    <t>Checks and Other Payment Instruments of</t>
  </si>
  <si>
    <t>Banks</t>
  </si>
  <si>
    <t>Foreign Financial Institutions</t>
  </si>
  <si>
    <t>TOTAL CASH ASSETS</t>
  </si>
  <si>
    <t xml:space="preserve">Reserve Requirements </t>
  </si>
  <si>
    <t>Giro Account (Settlement Acc.) with the CNB</t>
  </si>
  <si>
    <t>Other Deposits with the CNB</t>
  </si>
  <si>
    <t>Total Deposits with the CNB</t>
  </si>
  <si>
    <t xml:space="preserve">DEPOSITS WITH BANKS </t>
  </si>
  <si>
    <t>Domestic Banks</t>
  </si>
  <si>
    <t>CBRD</t>
  </si>
  <si>
    <t>Foreign Banks</t>
  </si>
  <si>
    <t>Sight Deposits</t>
  </si>
  <si>
    <t>Time Deposits and Notice Deposits</t>
  </si>
  <si>
    <t>Total Deposits with Banks</t>
  </si>
  <si>
    <t xml:space="preserve">DEPOSITS WITH NON-BANKING FINANCIAL INSTITUTIONS </t>
  </si>
  <si>
    <t>DEPOSITS WITH BANKS IN BANKRUPTCY</t>
  </si>
  <si>
    <t>Amount of Deposits from Above with a Majority Foreign Owner</t>
  </si>
  <si>
    <t>Amount of Calculated Reserve Requirements</t>
  </si>
  <si>
    <t>DEPOSITS WITH OTHER BANKING INSTITUTIONS</t>
  </si>
  <si>
    <t>BS/SEC-5</t>
  </si>
  <si>
    <t>Schedule: BS/SEC-5  Securities and Other Financial Instruments</t>
  </si>
  <si>
    <t>SECURITIES AND OTHER FINANCIAL INSTRUMENTS HELD FOR TRADING</t>
  </si>
  <si>
    <t>Ministry of Finance Treasury Bills</t>
  </si>
  <si>
    <t>CNB Bills</t>
  </si>
  <si>
    <t>Debt Securities of Government Units</t>
  </si>
  <si>
    <t>Securities of the Republic of Croatia</t>
  </si>
  <si>
    <t>Money Market Instruments</t>
  </si>
  <si>
    <t>Bonds and Other Short-Term Debt Instruments</t>
  </si>
  <si>
    <t>Securities of Central Government Funds</t>
  </si>
  <si>
    <t>Bonds and Other Long-Term Debt Instruments</t>
  </si>
  <si>
    <t>Debt Securites of Banks</t>
  </si>
  <si>
    <t>Debt Securities of Other Banking Institutions</t>
  </si>
  <si>
    <t>Stakes in Investment Funds</t>
  </si>
  <si>
    <t>Debt Securities of the CBRD</t>
  </si>
  <si>
    <t>Debt Securities of Non-Banking Financial Institutions</t>
  </si>
  <si>
    <t>Debt Securities of Banks in Bankruptcy</t>
  </si>
  <si>
    <t>Debt Securities of Public Enterprises</t>
  </si>
  <si>
    <t>Debt Securities of Other Enterprises</t>
  </si>
  <si>
    <t>Foreign  Financial Institutions</t>
  </si>
  <si>
    <t xml:space="preserve">Foreign Governments </t>
  </si>
  <si>
    <t>Total Securities</t>
  </si>
  <si>
    <t>Equity Securities</t>
  </si>
  <si>
    <t>Equity Securities of Banks</t>
  </si>
  <si>
    <t>Equity Securities of Other Banking Institutions</t>
  </si>
  <si>
    <t>Equity Securities of Non-Banking Financial Institutions</t>
  </si>
  <si>
    <t>Equity Securities of Banks in Bankruptcy</t>
  </si>
  <si>
    <t>Equity Securities of Public Enterprises</t>
  </si>
  <si>
    <t>Equity Securities of Other Enterprises</t>
  </si>
  <si>
    <t>Equity Securities of Foreign Institutions</t>
  </si>
  <si>
    <t>Equity Securities of Foreign Enterprises</t>
  </si>
  <si>
    <t>Total Equity Securities</t>
  </si>
  <si>
    <t>Other Financial Assets (Factoring and Forfaiting)</t>
  </si>
  <si>
    <t>Advances for the Purchase of Securities Submitted for Management to an Authorised Institution</t>
  </si>
  <si>
    <t>TOTAL SECURITIES AND OTHER FINANCIAL INSTRUMENTS HELD FOR TRADING</t>
  </si>
  <si>
    <t>Memorandum</t>
  </si>
  <si>
    <t>Replacement Bonds for the Economic Restructuring of the RC</t>
  </si>
  <si>
    <t>Bonds Arising from Blocked F/C Deposits</t>
  </si>
  <si>
    <t>SECURITIES AND OTHER FINANCIAL INSTRUMENTS AVAILABLE FOR SALE</t>
  </si>
  <si>
    <t>Debt Securities (Managed in this Portfolio)</t>
  </si>
  <si>
    <t>Debt Securities of Banks</t>
  </si>
  <si>
    <t>Foreign Governments</t>
  </si>
  <si>
    <t>Other Foreign Enterprises</t>
  </si>
  <si>
    <t>Total Debt Securities</t>
  </si>
  <si>
    <t>TOTAL SECURITES AND OTHER FINANCIAL INSTRUMENTS AVAILABLE FOR SALE</t>
  </si>
  <si>
    <t>Replacement Bonds for the Economic Restructuring of the R/C</t>
  </si>
  <si>
    <t>Securities and Similar Financial Instruments Available for Sale without a Quoted Market Price</t>
  </si>
  <si>
    <t>Bonds and other Long-Term Debt Instruments</t>
  </si>
  <si>
    <t>Factoring and Forfaiting</t>
  </si>
  <si>
    <t>SECURITIES AND OTHER FINANCIAL INSTRUMENTS HELD TO MATURITY</t>
  </si>
  <si>
    <t>Securites of Central Government Funds</t>
  </si>
  <si>
    <t>Bonds and Other Long Term Debt Instruments</t>
  </si>
  <si>
    <t>TOTAL SECURITES AND OTHER FINANCIAL INSTRUMENTS HELD TO MATURITY</t>
  </si>
  <si>
    <t>PAGE 6</t>
  </si>
  <si>
    <t>SECURITIES AND OTHER FINANCIAL INSTRUMENTS BOUGHT ON ISSUE DIRECTLY FROM THE ISSUER</t>
  </si>
  <si>
    <t>Securites of the Government of Croatia</t>
  </si>
  <si>
    <t>Debt Securites of Other Banking Institutions</t>
  </si>
  <si>
    <t>Advances for the Purchase od Securities Submitted for Management to an Authorised Institution</t>
  </si>
  <si>
    <t>Schedule: BS/DER-6  Derivative Financial Instruments and Other Liabilities Held  for Trading</t>
  </si>
  <si>
    <t>DERIVATIVE FINANCIAL ASSETS</t>
  </si>
  <si>
    <t>Notional Amount of Derivative Financial Instruments</t>
  </si>
  <si>
    <t>Fair Value of Derivative Financial Instruments</t>
  </si>
  <si>
    <t>Total Derivative Financial Instruments  Held for Trading</t>
  </si>
  <si>
    <t>Derivative Financial Instruments Involving Interest Rate as Underlying Variable</t>
  </si>
  <si>
    <t>Derivative Financial Instruments Involving Exchange Rate as Underlying Variable</t>
  </si>
  <si>
    <t>Derivative Financial Instruments Involving Equities' Price as Underlying Variable</t>
  </si>
  <si>
    <t>Other Financial Instruments Defined as Derivatives under IAS 39</t>
  </si>
  <si>
    <t xml:space="preserve">Total Embedded Derivatives  </t>
  </si>
  <si>
    <t xml:space="preserve">Total Derivative Financial Instruments Used as Hedging Instruments </t>
  </si>
  <si>
    <t>Total Derivative Financial Instruments Involving Interest Rate as Underlying Variable Used for</t>
  </si>
  <si>
    <t>Hedging Fair Value</t>
  </si>
  <si>
    <t xml:space="preserve">Hedging Cash Flows </t>
  </si>
  <si>
    <t>Hedging Net Investments in Foreign Entity</t>
  </si>
  <si>
    <t>Total Derivative Financial Instruments Involving Exchange Rate as Underlying Variable Used for</t>
  </si>
  <si>
    <t xml:space="preserve">Total Derivative Financial Instruments Involving Equities' Price as Underlying Variable Used for </t>
  </si>
  <si>
    <t>Total Other Financial Instruments Defined as Derivatives under IAS 39 Used for</t>
  </si>
  <si>
    <t>TOTAL DERIVATIVE FINANCIAL ASSETS</t>
  </si>
  <si>
    <t>DERIVATIVE FINANCIAL LIABILITIES</t>
  </si>
  <si>
    <t>Total Derivative Financial Instruments Involving Equities' Price as Underlying Variable Used for for</t>
  </si>
  <si>
    <t>TOTAL DERIVATIVE LIABILITIES</t>
  </si>
  <si>
    <t>TOTAL OTHER LIABILITIES HELD FOR TRADING (SECURITES USED IN SHORT SELLING TRANSACTONS)</t>
  </si>
  <si>
    <t>Commitment to Deliver Money Market Instruments (Short-Term Debt Securities)</t>
  </si>
  <si>
    <t>Commitment to Deliver Bonds and Other Long-Term Debt Instruments</t>
  </si>
  <si>
    <t>Commitment to Deliver Equity Securities</t>
  </si>
  <si>
    <t>TOTAL DERIVATIVE LIABILITIES AND OTHER LIABILITIES HELD FOR TRADING</t>
  </si>
  <si>
    <t>BS/LOA-7</t>
  </si>
  <si>
    <t>Schedule: BS/LOA-7 Detailed Loan Portfolio</t>
  </si>
  <si>
    <t xml:space="preserve">Total </t>
  </si>
  <si>
    <t xml:space="preserve">Loans to Government Units </t>
  </si>
  <si>
    <t xml:space="preserve">  Central Government Funds</t>
  </si>
  <si>
    <t>Other Banking Institutions</t>
  </si>
  <si>
    <t>Non-Banking Financial Institutions</t>
  </si>
  <si>
    <t>Banks in Bankruptcy</t>
  </si>
  <si>
    <t>Loans to Enterprises</t>
  </si>
  <si>
    <t>Public Enterprises</t>
  </si>
  <si>
    <t>Other Enterprises</t>
  </si>
  <si>
    <t>Loans to Non-Profit Institutions</t>
  </si>
  <si>
    <t>Loans to Individuals</t>
  </si>
  <si>
    <t>Car Purchase Loans to Individuals</t>
  </si>
  <si>
    <t>Credit Card Loans to Individuals</t>
  </si>
  <si>
    <t>Other Loans to Individuals</t>
  </si>
  <si>
    <t>Loans to Non-Residents</t>
  </si>
  <si>
    <t>Other Non-Residents</t>
  </si>
  <si>
    <t>TOTAL LOANS</t>
  </si>
  <si>
    <t xml:space="preserve">Volume of Overnight Loans from Above, Incl. Overnight Repo Transactions, Extended to Domestic Financial Institutions </t>
  </si>
  <si>
    <t>Volume of Loans from Above Arising from Executed Guarantees and Other Guarantees</t>
  </si>
  <si>
    <t>Volume of Acceptance Credit from Above</t>
  </si>
  <si>
    <t>Volume of Lease Credit from Above</t>
  </si>
  <si>
    <t>Volume of Loans from Above with Currency Clause</t>
  </si>
  <si>
    <t>Obrazac: BS/DEP-8  Deposit Liabilities</t>
  </si>
  <si>
    <t>Government Units</t>
  </si>
  <si>
    <t xml:space="preserve">  Republic of Croatia</t>
  </si>
  <si>
    <t>Financial Institutions</t>
  </si>
  <si>
    <t xml:space="preserve">Other Enterprises </t>
  </si>
  <si>
    <t>Non-Profit Institutions</t>
  </si>
  <si>
    <t>Individuals</t>
  </si>
  <si>
    <t>Non-Residents</t>
  </si>
  <si>
    <t>Total Giro and Current Accounts</t>
  </si>
  <si>
    <t xml:space="preserve">Total Savings Deposits </t>
  </si>
  <si>
    <t>Time Deposits</t>
  </si>
  <si>
    <t xml:space="preserve">Banks </t>
  </si>
  <si>
    <t>Non-Profit Insitutions</t>
  </si>
  <si>
    <t>Total Time Deposits</t>
  </si>
  <si>
    <t>TOTAL DEPOSITS</t>
  </si>
  <si>
    <t>Volume of Deposits with a Currency Clause from Above</t>
  </si>
  <si>
    <t>Deposits of a Majority Foreign Owner</t>
  </si>
  <si>
    <t>Total Volume of Individuals' Deposits Insured with the State Agency for Deposit Insurance and Bank Rehabilitation</t>
  </si>
  <si>
    <t>Total Volume of Blocked Foreign Currency Deposits fr. Above</t>
  </si>
  <si>
    <t>BS/BOR-9</t>
  </si>
  <si>
    <t>Schedule: BS/BOR-9  Borrowings</t>
  </si>
  <si>
    <t>Borrowings from Government Units</t>
  </si>
  <si>
    <t>Borrowings from Financial Institutions</t>
  </si>
  <si>
    <t>CNB</t>
  </si>
  <si>
    <t>Other Borrowings from Financial Institutions</t>
  </si>
  <si>
    <t>Domestic Enterprises and Other Domestic Creditors</t>
  </si>
  <si>
    <t>Other Enerprises</t>
  </si>
  <si>
    <t xml:space="preserve">Non-Residents </t>
  </si>
  <si>
    <t>Total Borrowings</t>
  </si>
  <si>
    <t>Issued Subordinate Instruments Subscribed by Financial Institutions</t>
  </si>
  <si>
    <t>Of this: Issued Subordinate Instruments Subscribed by a Majority Foreign Owner</t>
  </si>
  <si>
    <t>Issued Subordinate Instruments Subscribed by Foreign Enterprises and Natural Persons</t>
  </si>
  <si>
    <t xml:space="preserve">Hybrid Instruments Issued </t>
  </si>
  <si>
    <t>Issued Hybrid Instruments Subscribed by Foreign Financial Institutions</t>
  </si>
  <si>
    <t>Of this: Issued Hybrid Instruments Subscribed by a Majority Foreign Owner</t>
  </si>
  <si>
    <t>Issued Hybrid Instruments Subscribed by Foreign Governm.</t>
  </si>
  <si>
    <t>Issued Subordinate Instruments Subscribed by Foreign Companies and Natural Persons</t>
  </si>
  <si>
    <t>Borrowings from a Majority Foreign Owner</t>
  </si>
  <si>
    <t xml:space="preserve">Issued Subordinate Instruments Subscribed by Foreign Governments </t>
  </si>
  <si>
    <t>BS/OAL-10</t>
  </si>
  <si>
    <t>Schedule: BS/OAL-10  Other Assets and Liabilities</t>
  </si>
  <si>
    <t>Undue Interest and Fees</t>
  </si>
  <si>
    <t>Due Interest and Fees</t>
  </si>
  <si>
    <t>Intangible Assets</t>
  </si>
  <si>
    <t>Precious Metals</t>
  </si>
  <si>
    <t xml:space="preserve">Other </t>
  </si>
  <si>
    <t>Total Interest, Fees and Other Assets</t>
  </si>
  <si>
    <t>Restricted Deposits</t>
  </si>
  <si>
    <t>Bills of Exchange Accepted</t>
  </si>
  <si>
    <t>Dividends Payable</t>
  </si>
  <si>
    <t>Specific Reserves for Off-Balance Sheet Items</t>
  </si>
  <si>
    <t>Total Interest, Fees and Other Liabilities</t>
  </si>
  <si>
    <t>Goodwill from Above Resulting from the Consolidation of a Banking Group</t>
  </si>
  <si>
    <t>Above</t>
  </si>
  <si>
    <t>Volume of Negative Consolidation Differences from Above</t>
  </si>
  <si>
    <t xml:space="preserve">Volume of Negative Translation Differences from </t>
  </si>
  <si>
    <t>Amount of Specific Reserves from Above Made for Unidentified Losses Arising from Off-Balance Sheet Contingencies</t>
  </si>
  <si>
    <t>Minority Interests in Consolidated Subsidiaries</t>
  </si>
  <si>
    <t xml:space="preserve"> BS/AIF-11</t>
  </si>
  <si>
    <t>Schedule: BS/AIF-11 Accrued Interest and Fees (Assets)</t>
  </si>
  <si>
    <t>CLAIMS ARISING FROM  UNDUE INTEREST</t>
  </si>
  <si>
    <t>Loans</t>
  </si>
  <si>
    <t xml:space="preserve"> CNB</t>
  </si>
  <si>
    <t>Loans (Other than Overnight)</t>
  </si>
  <si>
    <t>Shares</t>
  </si>
  <si>
    <t>Shares and Other Equity Investments</t>
  </si>
  <si>
    <t>Time Depost</t>
  </si>
  <si>
    <t>Enterprises</t>
  </si>
  <si>
    <t>Other Non-Residents (Foreign Enterprises and Natural Persons)</t>
  </si>
  <si>
    <t>TOTAL CLAIMS ARISING FROM ACCRUED UNDUE INTEREST</t>
  </si>
  <si>
    <t>TOTAL CLAIMS ARISING FROM UNDUE INTEREST, COMMISSIONS AND FEES</t>
  </si>
  <si>
    <t>CLAIMS ARISING FROM ACCRUED UNDUE COMMISSIONS AND FEES</t>
  </si>
  <si>
    <t xml:space="preserve">CLAIMS ARISING FROM DUE INTEREST </t>
  </si>
  <si>
    <t>Other Banking Insitutions</t>
  </si>
  <si>
    <t>Sigth Deposits</t>
  </si>
  <si>
    <t>Interest Income on Debt Securities</t>
  </si>
  <si>
    <t>Income from Shares and Other Equity Investments</t>
  </si>
  <si>
    <t>Interest on Loans and Placements</t>
  </si>
  <si>
    <t>TOTAL CLAIMS ARISING FROM ACCRUED DUE INTEREST</t>
  </si>
  <si>
    <t>CLAIMS ARISING FROM ACCRUED DUE COMMISSIONS AND FEES</t>
  </si>
  <si>
    <t>TOTAL CLAIMS ARISING FROM DUE INTEREST</t>
  </si>
  <si>
    <t xml:space="preserve">LIABILITIES ARISING FROM ACRRUED UNDUE INTEREST </t>
  </si>
  <si>
    <t>Giro and Currents Accounts</t>
  </si>
  <si>
    <t>Sight Savings Deposits</t>
  </si>
  <si>
    <t>Subordinate Instruments</t>
  </si>
  <si>
    <t>Curreet Accounts</t>
  </si>
  <si>
    <t>Current Accounts</t>
  </si>
  <si>
    <t xml:space="preserve">Giro Accounts and Current Accounts </t>
  </si>
  <si>
    <t>TOTAL LIABILITIES ARISING FROM ACCRUED UNDUE INTEREST</t>
  </si>
  <si>
    <t>LIABILITIES ARISING FROM ACCRUED UNDUE COMMISSIONS AND FEES</t>
  </si>
  <si>
    <t>TOTAL LIABILITIES ARISING FROM UNDUE INTEREST</t>
  </si>
  <si>
    <t xml:space="preserve"> </t>
  </si>
  <si>
    <t>Ukupno</t>
  </si>
  <si>
    <t>Ostale valute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</si>
  <si>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</si>
  <si>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</si>
  <si>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</si>
  <si>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</si>
  <si>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</si>
  <si>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</si>
  <si>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</si>
  <si>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</si>
  <si>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</si>
  <si>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</si>
  <si>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</si>
  <si>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</si>
  <si>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</si>
  <si>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</si>
  <si>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</si>
  <si>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EUR</t>
  </si>
  <si>
    <t>AUD</t>
  </si>
  <si>
    <t>CAD</t>
  </si>
  <si>
    <t>CZK</t>
  </si>
  <si>
    <t>DKK</t>
  </si>
  <si>
    <t>HUF</t>
  </si>
  <si>
    <t>JPY</t>
  </si>
  <si>
    <t>NOK</t>
  </si>
  <si>
    <t>SKK</t>
  </si>
  <si>
    <t>SIT</t>
  </si>
  <si>
    <t>SEK</t>
  </si>
  <si>
    <t>CHF</t>
  </si>
  <si>
    <t>GBP</t>
  </si>
  <si>
    <t>USD</t>
  </si>
  <si>
    <t>1001</t>
  </si>
  <si>
    <t>1002</t>
  </si>
  <si>
    <t>1003</t>
  </si>
  <si>
    <t>3001</t>
  </si>
  <si>
    <t>4001</t>
  </si>
  <si>
    <t>PLN</t>
  </si>
  <si>
    <t>16.</t>
  </si>
  <si>
    <t>ISIN</t>
  </si>
  <si>
    <t>...</t>
  </si>
  <si>
    <t>BS-2</t>
  </si>
  <si>
    <t>BS/DER-6</t>
  </si>
  <si>
    <t>BS/DEP-8</t>
  </si>
  <si>
    <t xml:space="preserve">Hrvatska narodna banka, Direkcija za statistiku, p.p. 603, 10002 Zagreb. </t>
  </si>
  <si>
    <t>2001</t>
  </si>
  <si>
    <t>2002</t>
  </si>
  <si>
    <t>3002</t>
  </si>
  <si>
    <t>4002</t>
  </si>
  <si>
    <t>2003</t>
  </si>
  <si>
    <t>3003</t>
  </si>
  <si>
    <t>4003</t>
  </si>
  <si>
    <t>1004</t>
  </si>
  <si>
    <t>2004</t>
  </si>
  <si>
    <t>3004</t>
  </si>
  <si>
    <t>4004</t>
  </si>
  <si>
    <t>1005</t>
  </si>
  <si>
    <t>2005</t>
  </si>
  <si>
    <t>3005</t>
  </si>
  <si>
    <t>4005</t>
  </si>
  <si>
    <t>1006</t>
  </si>
  <si>
    <t>2006</t>
  </si>
  <si>
    <t>3006</t>
  </si>
  <si>
    <t>4006</t>
  </si>
  <si>
    <t>1007</t>
  </si>
  <si>
    <t>2007</t>
  </si>
  <si>
    <t>3007</t>
  </si>
  <si>
    <t>4007</t>
  </si>
  <si>
    <t>1008</t>
  </si>
  <si>
    <t>2008</t>
  </si>
  <si>
    <t>3008</t>
  </si>
  <si>
    <t>4008</t>
  </si>
  <si>
    <t>1009</t>
  </si>
  <si>
    <t>2009</t>
  </si>
  <si>
    <t>3009</t>
  </si>
  <si>
    <t>4009</t>
  </si>
  <si>
    <t>1010</t>
  </si>
  <si>
    <t>2010</t>
  </si>
  <si>
    <t>3010</t>
  </si>
  <si>
    <t>4010</t>
  </si>
  <si>
    <t>1011</t>
  </si>
  <si>
    <t>2011</t>
  </si>
  <si>
    <t>3011</t>
  </si>
  <si>
    <t>4011</t>
  </si>
  <si>
    <t>1012</t>
  </si>
  <si>
    <t>2012</t>
  </si>
  <si>
    <t>3012</t>
  </si>
  <si>
    <t>4012</t>
  </si>
  <si>
    <t>1013</t>
  </si>
  <si>
    <t>2013</t>
  </si>
  <si>
    <t>3013</t>
  </si>
  <si>
    <t>4013</t>
  </si>
  <si>
    <t>1014</t>
  </si>
  <si>
    <t>2014</t>
  </si>
  <si>
    <t>3014</t>
  </si>
  <si>
    <t>4014</t>
  </si>
  <si>
    <t>1015</t>
  </si>
  <si>
    <t>2015</t>
  </si>
  <si>
    <t>3015</t>
  </si>
  <si>
    <t>4015</t>
  </si>
  <si>
    <t>1016</t>
  </si>
  <si>
    <t>2016</t>
  </si>
  <si>
    <t>3016</t>
  </si>
  <si>
    <t>4016</t>
  </si>
  <si>
    <t>1017</t>
  </si>
  <si>
    <t>2017</t>
  </si>
  <si>
    <t>3017</t>
  </si>
  <si>
    <t>4017</t>
  </si>
  <si>
    <t>1018</t>
  </si>
  <si>
    <t>2018</t>
  </si>
  <si>
    <t>3018</t>
  </si>
  <si>
    <t>4018</t>
  </si>
  <si>
    <t>1019</t>
  </si>
  <si>
    <t>2019</t>
  </si>
  <si>
    <t>3019</t>
  </si>
  <si>
    <t>4019</t>
  </si>
  <si>
    <t>. . .</t>
  </si>
  <si>
    <t>1xxx</t>
  </si>
  <si>
    <t>2xxx</t>
  </si>
  <si>
    <t>3xxx</t>
  </si>
  <si>
    <t>4xxx</t>
  </si>
  <si>
    <t>1ZZZ</t>
  </si>
  <si>
    <t>2ZZZ</t>
  </si>
  <si>
    <t>3ZZZ</t>
  </si>
  <si>
    <t>4ZZZ</t>
  </si>
  <si>
    <t>Bank Statistical Report</t>
  </si>
  <si>
    <t>Date</t>
  </si>
  <si>
    <t>Bank name:</t>
  </si>
  <si>
    <t>Bank number:</t>
  </si>
  <si>
    <t>Report code:</t>
  </si>
  <si>
    <t>IS -1</t>
  </si>
  <si>
    <t>Schedule: IS-1 Income Statement</t>
  </si>
  <si>
    <t>Date:</t>
  </si>
  <si>
    <t>INCOME STATEMENT</t>
  </si>
  <si>
    <t>TOTAL INTEREST INCOME</t>
  </si>
  <si>
    <t>TOTAL INTEREST EXPENSE</t>
  </si>
  <si>
    <t>NET INTEREST INCOME</t>
  </si>
  <si>
    <t>TOTAL INCOME FROM COMMISSIONS AND FEES</t>
  </si>
  <si>
    <t>TOTAL EXPENSES ON COMMISSIONS AND FEES</t>
  </si>
  <si>
    <t>NET INCOME FROM COMMISSIONS AND FEES</t>
  </si>
  <si>
    <t>OTHER NON-INTEREST INCOME</t>
  </si>
  <si>
    <t>NET OTHER NON-INTEREST INCOME</t>
  </si>
  <si>
    <t>NET NON-INTEREST INCOME</t>
  </si>
  <si>
    <t>GENERAL ADMINISTRATIVE EXPENSES AND DEPRECIATION</t>
  </si>
  <si>
    <t>NET OPERATING INCOME</t>
  </si>
  <si>
    <t>BEFORE LOSS PROVISIONS</t>
  </si>
  <si>
    <t>EXPENSES ON VALUE ADJUSTMENTS AND PROVISIONS FOR UNIDENTIFIED LOSSES</t>
  </si>
  <si>
    <t>EXPENSES ON PROVISIONS FOR UNIDENTIFIED LOSSES</t>
  </si>
  <si>
    <t>TOTAL EXPENSES ON LOSS PROVISIONS</t>
  </si>
  <si>
    <t>INCOME (LOSS) BEFORE TAXES</t>
  </si>
  <si>
    <t>INCOME TAX</t>
  </si>
  <si>
    <t>CURRENT YEAR PROFIT (LOSS)</t>
  </si>
  <si>
    <t>MINORITY INTEREST</t>
  </si>
  <si>
    <t>CURRENT YEAR PROFIT (LOSS) OF THE GROUP</t>
  </si>
  <si>
    <t>PAGE 1</t>
  </si>
  <si>
    <t>PAGE 2</t>
  </si>
  <si>
    <t>INTEREST INCOME</t>
  </si>
  <si>
    <t>INTEREST ON LOANS AND PLACEMENTS</t>
  </si>
  <si>
    <t>Interest on Loans to Government Units</t>
  </si>
  <si>
    <t>Loans to the Republic of Croatia</t>
  </si>
  <si>
    <t>Loans to Central Government Funds</t>
  </si>
  <si>
    <t>Interest on Loans to Financial Institutions</t>
  </si>
  <si>
    <t>Overnight Loans</t>
  </si>
  <si>
    <t>Other Loans</t>
  </si>
  <si>
    <t>Interest on Loans to Enterprises</t>
  </si>
  <si>
    <t>Interest on Loans to Public Enterprises</t>
  </si>
  <si>
    <t>Interest on Loans to Other Enterprises</t>
  </si>
  <si>
    <t>Interest on Loans to Non-Profit Organisations</t>
  </si>
  <si>
    <t>Interest on Loans to Individuals</t>
  </si>
  <si>
    <t>Housing Loans</t>
  </si>
  <si>
    <t>Mortgage Loans</t>
  </si>
  <si>
    <t>Car Purchase Loans</t>
  </si>
  <si>
    <t>Credit Card Loans</t>
  </si>
  <si>
    <t>Deposits with the CNB</t>
  </si>
  <si>
    <t>Deposits with Financial Institutions</t>
  </si>
  <si>
    <t>Deposits with Foreign Financial Institutions</t>
  </si>
  <si>
    <t>INTEREST INCOME FROM DEBT SECURITIES</t>
  </si>
  <si>
    <t>CNB bills</t>
  </si>
  <si>
    <t>Debt Securities of Financial Institutions</t>
  </si>
  <si>
    <t>Debt Securities of the Republic of Croatia</t>
  </si>
  <si>
    <t>Debt Securities of Other Government Units</t>
  </si>
  <si>
    <t>NET BALANCES ON EXCHANGE RATE FLUCTUATIONS RELATED TO INTEREST INCOME</t>
  </si>
  <si>
    <t>INTEREST INCOME FROM PREVIOUS YEARS</t>
  </si>
  <si>
    <t>PAGE 3</t>
  </si>
  <si>
    <t>INTEREST EXPENSES</t>
  </si>
  <si>
    <t>Interest Expenses on Borrowings from Government Units</t>
  </si>
  <si>
    <t>Republic of Croatia</t>
  </si>
  <si>
    <t>Central Government Funds</t>
  </si>
  <si>
    <t>Interest Expenses on Borrowings from Financial Institutions</t>
  </si>
  <si>
    <t>Overnight Borrowings</t>
  </si>
  <si>
    <t>Other Borrowings</t>
  </si>
  <si>
    <t>Interest Expenses on Borrowings from Enterprises</t>
  </si>
  <si>
    <t>Borrowings form Public Enterprises</t>
  </si>
  <si>
    <t>Borrowings from Other Enterprises</t>
  </si>
  <si>
    <t>Borrowings from Foreign Financial Institutions</t>
  </si>
  <si>
    <t xml:space="preserve">Borrowings from Foreign Governments </t>
  </si>
  <si>
    <t xml:space="preserve">INTEREST EXPENSES ON DEPOSITS </t>
  </si>
  <si>
    <t>Interest Expenses on Deposits Received from Government Units</t>
  </si>
  <si>
    <t>Interest Expenses on Deposits Received from Financial Institutions</t>
  </si>
  <si>
    <t>Bank Deposits</t>
  </si>
  <si>
    <t>Deposits of Other Financial Institutions</t>
  </si>
  <si>
    <t>Interest Expense on Deposits Received from Enterprises</t>
  </si>
  <si>
    <t>Deposits of Public Enterprises</t>
  </si>
  <si>
    <t>Giro and Current Accounts of other Enterprises</t>
  </si>
  <si>
    <t>Savings Deposits of Other Enterprises</t>
  </si>
  <si>
    <t>Term Deposits of Other Enterprises</t>
  </si>
  <si>
    <t>Interest Expenses on Deposits Received from Non-Profit Organisations</t>
  </si>
  <si>
    <t xml:space="preserve">Interest Expenses on Deposits Received from Individuals </t>
  </si>
  <si>
    <t>Giro and Current Accounts of Individuals</t>
  </si>
  <si>
    <t>Sight Savings Deposits of Individuals</t>
  </si>
  <si>
    <t>Time Deposits of Individuals</t>
  </si>
  <si>
    <t>Deposits of Foreign Financial Institutions</t>
  </si>
  <si>
    <t>Deposits of Foreign Governments</t>
  </si>
  <si>
    <t>Deposits of Foreign Enterprises and Individuals</t>
  </si>
  <si>
    <t>Debt Securities</t>
  </si>
  <si>
    <t>Hybrid Instruments</t>
  </si>
  <si>
    <t xml:space="preserve">Subordinate Instruments </t>
  </si>
  <si>
    <t>PREMIUMS FOR THE INSURANCE OF SAVINGS DEPOSITS</t>
  </si>
  <si>
    <t xml:space="preserve">INTEREST EXPENSES FROM PREVIOUS YEARS </t>
  </si>
  <si>
    <t>TOTAL INTEREST EXPENSES</t>
  </si>
  <si>
    <t>NET INTEREST EXPENSES</t>
  </si>
  <si>
    <t>Local Government and Funds</t>
  </si>
  <si>
    <t>INTEREST EXPENSES ON DEBT SECURITIES</t>
  </si>
  <si>
    <t>NET BALANCES ON EXCHANGE RATE FLUCTUATIONS RELATED TO INTEREST EXPENSES</t>
  </si>
  <si>
    <t>PAGE 4</t>
  </si>
  <si>
    <t>INCOME FROM COMMISSIONS AND FEES</t>
  </si>
  <si>
    <t xml:space="preserve">Income from Fees for Payment Operation Services </t>
  </si>
  <si>
    <t>Fees for Services Provided to Enterprises</t>
  </si>
  <si>
    <t>Fees for Services Provided to Financial Institutions</t>
  </si>
  <si>
    <t>Fees for Services Provided to Government Units</t>
  </si>
  <si>
    <t>Fees for Services Provided to Non-Profit Institutions</t>
  </si>
  <si>
    <t>Income form Fees for Other Banking Services</t>
  </si>
  <si>
    <t>Net Balances on Exchange Rate Fluctuations  Related to Claims Based on Fees</t>
  </si>
  <si>
    <t>Expenses on Fees/Commissions for Banking Services Provided to Residents</t>
  </si>
  <si>
    <t>LIABILITIES ARISING FROM ACCRUED DUE INTEREST</t>
  </si>
  <si>
    <t>PAGE 7</t>
  </si>
  <si>
    <t>PAGE 8</t>
  </si>
  <si>
    <t>Non-residents</t>
  </si>
  <si>
    <t>BS/VA-12</t>
  </si>
  <si>
    <t>Schedule: BS/VA-12  Value Adjustment</t>
  </si>
  <si>
    <t>DEPOSITS</t>
  </si>
  <si>
    <t>DEPOSITS WITH NON-BANKING INSTITUTIONS</t>
  </si>
  <si>
    <t>LOANS</t>
  </si>
  <si>
    <t>Loans to Government Units</t>
  </si>
  <si>
    <t>Credit Crad Loans</t>
  </si>
  <si>
    <t>SECURITIES AND OTHER FINANCIAL ASSETS HELD TO MATURITY</t>
  </si>
  <si>
    <t>MoF Treasury Bills</t>
  </si>
  <si>
    <t>Money Market Instruments of the Republic of Croatia</t>
  </si>
  <si>
    <t>Money Market Instruments of Central Govenrment Funds</t>
  </si>
  <si>
    <t>Bonds and Other Debt Instruments of the Republic of Croatia</t>
  </si>
  <si>
    <t>Bonds and Other Long-Term Debt Instruments of Central Government Funds</t>
  </si>
  <si>
    <t>Debt Securities Issued by Banks</t>
  </si>
  <si>
    <t>Debt Securities Issued by Other Banking Institutions</t>
  </si>
  <si>
    <t>Debt Securites Issued by the CBRD</t>
  </si>
  <si>
    <t>Debt Securities Issued by Non-Banking Financial Institutions</t>
  </si>
  <si>
    <t>Debt Securities Issued by Banks in Bankruptcy</t>
  </si>
  <si>
    <t>Debt Securites Issued by Public Enterprises</t>
  </si>
  <si>
    <t>Debt Securities Issued by Other Enterprises</t>
  </si>
  <si>
    <t>TOTAL SECURITIES AND OTHER FINANCIAL ASSETS HELD TO MATURITY</t>
  </si>
  <si>
    <t>KUNA DENOMINATED DEBT SECURITIES PURCHASED ON ISSUE DIRECTLY FROM THE ISSUER</t>
  </si>
  <si>
    <t>Money Market Instruments of Central Gov. Funds</t>
  </si>
  <si>
    <t>TOTAL KUNA DENOMINATED DEBT SECURITIES PURCHASED ON ISSUE DIRECTLY FROM THE ISSUER</t>
  </si>
  <si>
    <t>Other Assets</t>
  </si>
  <si>
    <t xml:space="preserve">TOTAL </t>
  </si>
  <si>
    <t>Debt Securities and Similar Financial Instruments Available for Sale without a Quoted Market Price or Fair Value</t>
  </si>
  <si>
    <t>Fakcoring and Forfaiting</t>
  </si>
  <si>
    <t>Equity Securites</t>
  </si>
  <si>
    <t xml:space="preserve">Interest and Fees </t>
  </si>
  <si>
    <t>Schedule : BS/GUAR-13  Claims Secured by Unconditional Guarantees</t>
  </si>
  <si>
    <t>BS/GUAR-13</t>
  </si>
  <si>
    <t>of the Republic of Croatia</t>
  </si>
  <si>
    <t>Claims on Government Units</t>
  </si>
  <si>
    <t>Claims on Financial Institutions</t>
  </si>
  <si>
    <t>Claims on Enterprises</t>
  </si>
  <si>
    <t>Claims on Non-Profit Institutions</t>
  </si>
  <si>
    <t>Claims on Individuals</t>
  </si>
  <si>
    <t>Claims on Non-Residents</t>
  </si>
  <si>
    <t>TOTAL CLAIMS SECURED BY UNCONDITIONAL GUARANTEES OF THE REPUBLIC OF CROATIA</t>
  </si>
  <si>
    <t>Schedule: BS/ALM-14  Assets and Liabilites' Maturity</t>
  </si>
  <si>
    <t>BS/ALM-14</t>
  </si>
  <si>
    <t xml:space="preserve">Residual Maturity </t>
  </si>
  <si>
    <t>More than</t>
  </si>
  <si>
    <t>Up to 1 month</t>
  </si>
  <si>
    <t>1 to 3 month</t>
  </si>
  <si>
    <t>3 to 12 months</t>
  </si>
  <si>
    <t>1 to 2 months</t>
  </si>
  <si>
    <t>2 to 3 months</t>
  </si>
  <si>
    <t>3 years</t>
  </si>
  <si>
    <t>Deposits with Banking Institutions</t>
  </si>
  <si>
    <t>Securities and Other Financial Instruments Held for Trading</t>
  </si>
  <si>
    <t>Securites and Other Financial Instruments Available for Sale</t>
  </si>
  <si>
    <t>Securties and Other Financial Instruments Held to Maturity</t>
  </si>
  <si>
    <t>Securties and Other Finacial Instruments Bought on Issue Directly from the Issuer</t>
  </si>
  <si>
    <t>Investments in Subsidiaries and Associates</t>
  </si>
  <si>
    <t>Claims Arising from Interest and Fees</t>
  </si>
  <si>
    <t>Short-Term Borrowings</t>
  </si>
  <si>
    <t>Giro Accounts and Current Accounts</t>
  </si>
  <si>
    <t xml:space="preserve">   Long-Term Borrowings</t>
  </si>
  <si>
    <t>Issued Debt Securities</t>
  </si>
  <si>
    <t xml:space="preserve">    Issued Short-Term Securites </t>
  </si>
  <si>
    <t xml:space="preserve">    Issued Long-Term Securities</t>
  </si>
  <si>
    <t>Issued Subordinate Instruments</t>
  </si>
  <si>
    <t>Issued Hybrid Instruments</t>
  </si>
  <si>
    <t>Other Liabilities</t>
  </si>
  <si>
    <t>Specific Reserves for Unidentified Losses</t>
  </si>
  <si>
    <t>MATURITY MATCH/MISMATCH</t>
  </si>
  <si>
    <t>CUMULATIVE MATCH/MISMATCH</t>
  </si>
  <si>
    <t>Unrealized Gains/Loses from Value Adjustment of Financial Assets Available for Sale</t>
  </si>
  <si>
    <t>Other Standard Off-Balance Sheet Items</t>
  </si>
  <si>
    <t>TOTAL STANDARD OFF-BALANCE SHEET ITEMS</t>
  </si>
  <si>
    <t>Report code</t>
  </si>
  <si>
    <t>BS/LM-15</t>
  </si>
  <si>
    <t>Loan Maturity - Total Loans</t>
  </si>
  <si>
    <t>Kuna Loans</t>
  </si>
  <si>
    <t>Loans to Public Enterprises</t>
  </si>
  <si>
    <t>Loans to Other Enterprises</t>
  </si>
  <si>
    <t>Kuna Loans with a Currency Clause</t>
  </si>
  <si>
    <t>Loans to GMore thannment Units</t>
  </si>
  <si>
    <t>Foreign Currency Loans</t>
  </si>
  <si>
    <t>Total Loans</t>
  </si>
  <si>
    <t>Of this: Past Due Loans</t>
  </si>
  <si>
    <t>Original Maturity</t>
  </si>
  <si>
    <t>Schedule: BS/LM-15  Loan Maturity</t>
  </si>
  <si>
    <t>Residual Maturity</t>
  </si>
  <si>
    <t>Repricing Opportunity</t>
  </si>
  <si>
    <t>Obrazac: BS/RD-16  Deposit Maturity</t>
  </si>
  <si>
    <t>BS/DM-16</t>
  </si>
  <si>
    <t xml:space="preserve">Original Maturity </t>
  </si>
  <si>
    <t>Deposit Maturity - Overall Portfolio</t>
  </si>
  <si>
    <t>1 to 3 months</t>
  </si>
  <si>
    <t xml:space="preserve">  3 to 12 months</t>
  </si>
  <si>
    <t>1 to 2 years</t>
  </si>
  <si>
    <t>2 to 3 years</t>
  </si>
  <si>
    <t>Kuna Time Deposits</t>
  </si>
  <si>
    <t>Indiviudals</t>
  </si>
  <si>
    <t>Kuna Time Deposits wtith a Currency Clause</t>
  </si>
  <si>
    <t>Foreign Currency Time Deposits</t>
  </si>
  <si>
    <t>Total Deposits</t>
  </si>
  <si>
    <t>Schedule: BS/DM-16  Deposit Maturity</t>
  </si>
  <si>
    <t>Kuna Time Deposits with a Currency Clause</t>
  </si>
  <si>
    <t>BS/BORM-17</t>
  </si>
  <si>
    <t>BS/PDA-18</t>
  </si>
  <si>
    <t xml:space="preserve">Domestic Finan. Institutions </t>
  </si>
  <si>
    <t>Foreign Financ.</t>
  </si>
  <si>
    <t>Other Dom. Sectors</t>
  </si>
  <si>
    <t>Schedule: LCS-20  Liabilities' Currency Structure</t>
  </si>
  <si>
    <t>LCS-20</t>
  </si>
  <si>
    <t>Other Domestic</t>
  </si>
  <si>
    <t xml:space="preserve">Other Domestic </t>
  </si>
  <si>
    <t>Insitutions</t>
  </si>
  <si>
    <t>Sectors</t>
  </si>
  <si>
    <t>Liabilities</t>
  </si>
  <si>
    <t>Currency Code:</t>
  </si>
  <si>
    <t>Other currencies</t>
  </si>
  <si>
    <t>BS/GGB-21</t>
  </si>
  <si>
    <t xml:space="preserve">Schedule: BS/GGB-21  General Government Bonds </t>
  </si>
  <si>
    <t>Kuna Bonds</t>
  </si>
  <si>
    <t>Bonds of the Republic of Croatia</t>
  </si>
  <si>
    <t>Bonds of Central Government Funds</t>
  </si>
  <si>
    <t>CBRD Bonds</t>
  </si>
  <si>
    <t>1. Ministry of Finance</t>
  </si>
  <si>
    <t>Foreign Currency Bonds</t>
  </si>
  <si>
    <t>Bonds of Cnetral Government Bonds</t>
  </si>
  <si>
    <t>Bonds of the Republic of Coatia</t>
  </si>
  <si>
    <t>CBRD BONDS</t>
  </si>
  <si>
    <t>TB/DB-22</t>
  </si>
  <si>
    <t xml:space="preserve">Schedule: TB/DB-22    Trading Book - Daily Balance </t>
  </si>
  <si>
    <t>No.</t>
  </si>
  <si>
    <t>Date/Working Day</t>
  </si>
  <si>
    <t>Overall Bank Operations</t>
  </si>
  <si>
    <t>Trading Book Items' Total Nominal Vlaue</t>
  </si>
  <si>
    <t>Trading Book Items' Total Market Value</t>
  </si>
  <si>
    <t>(Last Working Day)</t>
  </si>
  <si>
    <t>Average Balances</t>
  </si>
  <si>
    <t>Address of the bank filing the report:</t>
  </si>
  <si>
    <t xml:space="preserve">Send a completed and signed Statistical Report to the following address: </t>
  </si>
  <si>
    <t>(In case of any subsequent changes)</t>
  </si>
  <si>
    <t>Signature of a management board member</t>
  </si>
  <si>
    <t>Signature of the authorized manager</t>
  </si>
  <si>
    <t>(Name of the bank)</t>
  </si>
  <si>
    <t>(Last day of the reporting period and the report code)</t>
  </si>
  <si>
    <t xml:space="preserve">INTEREST INCOME FROM DEPOSITS </t>
  </si>
  <si>
    <t>INTEREST EXPENSES ON BORROWINGS</t>
  </si>
  <si>
    <t>Borrowings from Foreign Enterprises and Individuals</t>
  </si>
  <si>
    <t>Fees for Services Provided to Individuals</t>
  </si>
  <si>
    <t>EXPENSES ON COMMISSIONS AND FEES</t>
  </si>
  <si>
    <t>Gains (Losses) from Calculated Exchange Rate Differentials</t>
  </si>
  <si>
    <t xml:space="preserve">CURRENT YEAR PROFIT OR LOSS </t>
  </si>
  <si>
    <t>PROFIT (LOSS) OF THE GROUP FOR THE CURRENT YEAR</t>
  </si>
  <si>
    <t>Profit/Loss from the Previous Year</t>
  </si>
  <si>
    <t>Total Number of Savings and Time Deposits</t>
  </si>
  <si>
    <t xml:space="preserve">Volume of Positive Translation Differences from </t>
  </si>
  <si>
    <t>Other Non-residents (Foreign Enterprises and Natural Persons)</t>
  </si>
  <si>
    <t>Liabilities Arising from Interest Expenses on Issued Debt Securities</t>
  </si>
  <si>
    <t>Loans to Other Customers</t>
  </si>
  <si>
    <t xml:space="preserve">    Short-Term Borrowings </t>
  </si>
  <si>
    <t>Derivative Liabilities and other Liabilities Held for Trading</t>
  </si>
  <si>
    <r>
      <t>Liabilties Arising from</t>
    </r>
    <r>
      <rPr>
        <sz val="8"/>
        <rFont val="Arial CE"/>
        <family val="2"/>
      </rPr>
      <t xml:space="preserve"> Interest and Fees</t>
    </r>
  </si>
  <si>
    <t>Profit/lLoss from the Previous Year</t>
  </si>
  <si>
    <t>Time Deposits and Notice Deposits with Foreign Financial Institutions</t>
  </si>
  <si>
    <t xml:space="preserve">Schedule: BS/BORM-17 Borrowings' Maturity  </t>
  </si>
  <si>
    <t xml:space="preserve">Schedule: BS/PDA-18  Past Due Assets </t>
  </si>
  <si>
    <t>1020</t>
  </si>
  <si>
    <t>1021</t>
  </si>
  <si>
    <t>1022</t>
  </si>
  <si>
    <t>1023</t>
  </si>
  <si>
    <t>Balance-Sheet</t>
  </si>
  <si>
    <t>Assets</t>
  </si>
  <si>
    <t xml:space="preserve">Other Balance Sheet </t>
  </si>
  <si>
    <t>Loans to Other Foreign Enterprises and Individuals</t>
  </si>
  <si>
    <t xml:space="preserve">Unrealised Gain/Loss on Value Adjustment of Assets Available for Sale </t>
  </si>
  <si>
    <t>Foreign Enterprises</t>
  </si>
  <si>
    <t>Equity Securities of Non-Residents</t>
  </si>
  <si>
    <t>Debt Securites of Non-Residents</t>
  </si>
  <si>
    <t>Debt Securities of Non-Residents</t>
  </si>
  <si>
    <t>Volume of Loans from Above Extended to a Majority Foreign Owner</t>
  </si>
  <si>
    <t xml:space="preserve">Debt Securities of Non-Residents </t>
  </si>
  <si>
    <t>Foreclosed and Repossessed Asstes</t>
  </si>
  <si>
    <t>Interest On Loans to Non-Residents</t>
  </si>
  <si>
    <t>Debt Securities of Enterprises</t>
  </si>
  <si>
    <r>
      <t>Interest Expenses on Borrowings from</t>
    </r>
    <r>
      <rPr>
        <sz val="8"/>
        <color indexed="8"/>
        <rFont val="Arial CE"/>
        <family val="0"/>
      </rPr>
      <t xml:space="preserve"> Non-Residents</t>
    </r>
  </si>
  <si>
    <t>Interest Expenses on Deposits Received from Non-Residents</t>
  </si>
  <si>
    <t>Debt Securities OF Non-Residents</t>
  </si>
  <si>
    <t>Schedule: BS/AIF-11 Accrued Interest and Fees (Liabilities)</t>
  </si>
  <si>
    <t>TOTAL LIABILITIES ARISING FROM ACCRUED DUE INTEREST</t>
  </si>
  <si>
    <t>LIABILITIES ARISING FROM ACCRUED DUE COMMISSIONS AND FEES</t>
  </si>
  <si>
    <t>TOTAL LIABILITIES ARISING FROM DUE INTEREST</t>
  </si>
  <si>
    <t>Short-term Debt Securities</t>
  </si>
  <si>
    <t>Long-term Debt Securities</t>
  </si>
  <si>
    <t>Interest Income on Interest Rate Swap Contract</t>
  </si>
  <si>
    <t>Interest Expense on Interest Rate Swap Contract</t>
  </si>
  <si>
    <t xml:space="preserve">   Republic of Croatia</t>
  </si>
  <si>
    <t xml:space="preserve">   Banks</t>
  </si>
  <si>
    <t xml:space="preserve">   Other Banking Institutions</t>
  </si>
  <si>
    <t xml:space="preserve">   CBRD</t>
  </si>
  <si>
    <t xml:space="preserve">   Non-banking Financial Institutions</t>
  </si>
  <si>
    <t>Non-profit Institutions</t>
  </si>
  <si>
    <t xml:space="preserve">    Foreign Financial Institutions</t>
  </si>
  <si>
    <t xml:space="preserve">    Other Non-Residents</t>
  </si>
  <si>
    <t xml:space="preserve">DERIVATIVE FINANCIAL LIABILITIES </t>
  </si>
  <si>
    <t xml:space="preserve">   Central Government Funds</t>
  </si>
  <si>
    <t>TOTAL DERIVATIVE FINANCIAL LIABILITIES</t>
  </si>
  <si>
    <t xml:space="preserve">Loans to Local Government </t>
  </si>
  <si>
    <t xml:space="preserve">Local Government </t>
  </si>
  <si>
    <t>Local Government</t>
  </si>
  <si>
    <t xml:space="preserve">Securities of Local Government </t>
  </si>
  <si>
    <t xml:space="preserve">Securites of Local Government </t>
  </si>
  <si>
    <t>Securites of Local Government</t>
  </si>
  <si>
    <t xml:space="preserve">   Local Government </t>
  </si>
  <si>
    <t xml:space="preserve">  Local Government </t>
  </si>
  <si>
    <t xml:space="preserve">  Local Government</t>
  </si>
  <si>
    <t>Money Market Instruments of Local Government</t>
  </si>
  <si>
    <t xml:space="preserve">Bonds and Other Long-Term Debt Instruments of Local Government </t>
  </si>
  <si>
    <t>Bonds and Other Long-Term Debt Instruments of Local Government</t>
  </si>
  <si>
    <t>Bonds of Local Government</t>
  </si>
  <si>
    <t xml:space="preserve">Bonds of Local Government </t>
  </si>
  <si>
    <t>Fees for Services Provided to Non-residents</t>
  </si>
  <si>
    <t>Trading Book  Percentage Share in Overall Bank Operations</t>
  </si>
  <si>
    <t>Amount of Repo Loans from Above  Granted to Foreign Financial Institutions</t>
  </si>
  <si>
    <t>Amount of Repo Loans from Above Granted to Other Non-Residents</t>
  </si>
  <si>
    <t>Amount of Provisions from Above  for Lawsuits Initiated against the Bank</t>
  </si>
  <si>
    <t>Outstanding Claims Arising from Interest Income on Interest Rate Swap Contract</t>
  </si>
  <si>
    <t>Overdue Claims Arising from Interest Income on Interest Rate Swap Contracts</t>
  </si>
  <si>
    <t>Outstanding Liabilities Arising from Interest Expenseon Interest Rate Swap Contract</t>
  </si>
  <si>
    <t>Overdue liabilities Arising from Interest Expense on Interest Rate Swap Contracts</t>
  </si>
  <si>
    <t>Amount of Repo Loans from Above Received from Foreign Governments</t>
  </si>
  <si>
    <t>Amount of Repo Loans from Above Received from Other Non-residents</t>
  </si>
  <si>
    <t>Amount of Repo Loans from Above Granted to Non-residents:</t>
  </si>
  <si>
    <t>Other Currencies:</t>
  </si>
  <si>
    <t>Amount of Repo Loans from Above Received from Non-residents:</t>
  </si>
  <si>
    <t>Bank Name:</t>
  </si>
  <si>
    <t>Bank Number:</t>
  </si>
  <si>
    <t>Report Code:</t>
  </si>
  <si>
    <t>DSEC-23</t>
  </si>
  <si>
    <t>Schedule: DSEC-23  Debt Securities</t>
  </si>
  <si>
    <t>Kuna Debt Securities</t>
  </si>
  <si>
    <t>…</t>
  </si>
  <si>
    <t>Foreign Currency Debt Securities</t>
  </si>
  <si>
    <t xml:space="preserve">Bonds and Other Long-Term Debt Instruments </t>
  </si>
  <si>
    <t>Debt Securities of Non-residents</t>
  </si>
  <si>
    <t>Securities and Other Financial Instruments Bought on Issue Directly from the Issuer</t>
  </si>
  <si>
    <t>Amount of Repo Loans from Above Received from Foreign Financial Inst.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</si>
</sst>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_-* #,##0\ _K_n_-;\-* #,##0\ _K_n_-;_-* &quot;-&quot;\ _K_n_-;_-@_-"/>
    <numFmt numFmtId="181" formatCode="_-* #,##0.00\ _K_n_-;\-* #,##0.00\ _K_n_-;_-* &quot;-&quot;??\ _K_n_-;_-@_-"/>
    <numFmt numFmtId="182" formatCode="#,##0\ &quot;HRD&quot;;\-#,##0\ &quot;HRD&quot;"/>
    <numFmt numFmtId="183" formatCode="#,##0\ &quot;HRD&quot;;[Red]\-#,##0\ &quot;HRD&quot;"/>
    <numFmt numFmtId="184" formatCode="#,##0.00\ &quot;HRD&quot;;\-#,##0.00\ &quot;HRD&quot;"/>
    <numFmt numFmtId="185" formatCode="#,##0.00\ &quot;HRD&quot;;[Red]\-#,##0.00\ &quot;HRD&quot;"/>
    <numFmt numFmtId="186" formatCode="_-* #,##0\ &quot;HRD&quot;_-;\-* #,##0\ &quot;HRD&quot;_-;_-* &quot;-&quot;\ &quot;HRD&quot;_-;_-@_-"/>
    <numFmt numFmtId="187" formatCode="_-* #,##0\ _H_R_D_-;\-* #,##0\ _H_R_D_-;_-* &quot;-&quot;\ _H_R_D_-;_-@_-"/>
    <numFmt numFmtId="188" formatCode="_-* #,##0.00\ &quot;HRD&quot;_-;\-* #,##0.00\ &quot;HRD&quot;_-;_-* &quot;-&quot;??\ &quot;HRD&quot;_-;_-@_-"/>
    <numFmt numFmtId="189" formatCode="_-* #,##0.00\ _H_R_D_-;\-* #,##0.00\ _H_R_D_-;_-* &quot;-&quot;??\ _H_R_D_-;_-@_-"/>
    <numFmt numFmtId="190" formatCode="0.0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0000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2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b/>
      <sz val="7"/>
      <name val="Arial"/>
      <family val="2"/>
    </font>
    <font>
      <b/>
      <sz val="6"/>
      <name val="Arial"/>
      <family val="2"/>
    </font>
    <font>
      <sz val="10"/>
      <name val="Times New Roman CE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 CE"/>
      <family val="2"/>
    </font>
    <font>
      <b/>
      <sz val="9"/>
      <name val="Arial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u val="single"/>
      <sz val="8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8"/>
      <name val="Arial CE"/>
      <family val="0"/>
    </font>
    <font>
      <b/>
      <sz val="18"/>
      <name val="Arial"/>
      <family val="0"/>
    </font>
    <font>
      <b/>
      <sz val="12"/>
      <name val="Arial"/>
      <family val="2"/>
    </font>
    <font>
      <sz val="18"/>
      <name val="Arial"/>
      <family val="0"/>
    </font>
    <font>
      <sz val="12"/>
      <name val="Times New Roman"/>
      <family val="1"/>
    </font>
    <font>
      <u val="single"/>
      <sz val="8"/>
      <name val="Arial"/>
      <family val="0"/>
    </font>
    <font>
      <b/>
      <sz val="9"/>
      <color indexed="10"/>
      <name val="Arial CE"/>
      <family val="2"/>
    </font>
    <font>
      <sz val="9"/>
      <color indexed="17"/>
      <name val="Arial CE"/>
      <family val="2"/>
    </font>
    <font>
      <sz val="9"/>
      <color indexed="10"/>
      <name val="Arial CE"/>
      <family val="2"/>
    </font>
    <font>
      <sz val="8"/>
      <color indexed="10"/>
      <name val="Arial CE"/>
      <family val="2"/>
    </font>
    <font>
      <i/>
      <sz val="8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sz val="8"/>
      <color indexed="48"/>
      <name val="Arial"/>
      <family val="2"/>
    </font>
    <font>
      <i/>
      <sz val="8"/>
      <name val="Arial"/>
      <family val="2"/>
    </font>
    <font>
      <sz val="8"/>
      <color indexed="8"/>
      <name val="Arial CE"/>
      <family val="0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 CE"/>
      <family val="0"/>
    </font>
    <font>
      <sz val="8"/>
      <color indexed="8"/>
      <name val="Arial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/>
    </xf>
    <xf numFmtId="49" fontId="10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10" fillId="0" borderId="5" xfId="0" applyFont="1" applyBorder="1" applyAlignment="1">
      <alignment horizontal="centerContinuous"/>
    </xf>
    <xf numFmtId="0" fontId="10" fillId="0" borderId="5" xfId="0" applyFont="1" applyBorder="1" applyAlignment="1">
      <alignment/>
    </xf>
    <xf numFmtId="49" fontId="10" fillId="0" borderId="5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centerContinuous"/>
    </xf>
    <xf numFmtId="49" fontId="10" fillId="0" borderId="0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2" fillId="0" borderId="0" xfId="0" applyFont="1" applyAlignment="1">
      <alignment/>
    </xf>
    <xf numFmtId="49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2" borderId="6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3" borderId="6" xfId="0" applyFont="1" applyFill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6" xfId="0" applyFont="1" applyBorder="1" applyAlignment="1">
      <alignment horizontal="centerContinuous"/>
    </xf>
    <xf numFmtId="49" fontId="10" fillId="0" borderId="2" xfId="0" applyNumberFormat="1" applyFont="1" applyBorder="1" applyAlignment="1">
      <alignment horizontal="centerContinuous"/>
    </xf>
    <xf numFmtId="0" fontId="10" fillId="0" borderId="8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2" xfId="0" applyFont="1" applyBorder="1" applyAlignment="1">
      <alignment horizontal="centerContinuous"/>
    </xf>
    <xf numFmtId="49" fontId="10" fillId="0" borderId="2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5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49" fontId="12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49" fontId="13" fillId="0" borderId="0" xfId="0" applyNumberFormat="1" applyFont="1" applyBorder="1" applyAlignment="1">
      <alignment horizontal="centerContinuous"/>
    </xf>
    <xf numFmtId="49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/>
    </xf>
    <xf numFmtId="49" fontId="10" fillId="0" borderId="5" xfId="0" applyNumberFormat="1" applyFont="1" applyBorder="1" applyAlignment="1">
      <alignment horizontal="centerContinuous"/>
    </xf>
    <xf numFmtId="1" fontId="10" fillId="0" borderId="0" xfId="0" applyNumberFormat="1" applyFont="1" applyAlignment="1">
      <alignment/>
    </xf>
    <xf numFmtId="1" fontId="10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9" fillId="3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/>
    </xf>
    <xf numFmtId="1" fontId="10" fillId="0" borderId="0" xfId="0" applyNumberFormat="1" applyFont="1" applyBorder="1" applyAlignment="1">
      <alignment horizontal="left"/>
    </xf>
    <xf numFmtId="1" fontId="10" fillId="0" borderId="0" xfId="0" applyNumberFormat="1" applyFont="1" applyAlignment="1">
      <alignment horizontal="left"/>
    </xf>
    <xf numFmtId="1" fontId="10" fillId="0" borderId="6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0" fillId="4" borderId="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10" fillId="0" borderId="0" xfId="0" applyNumberFormat="1" applyFont="1" applyBorder="1" applyAlignment="1">
      <alignment/>
    </xf>
    <xf numFmtId="1" fontId="10" fillId="0" borderId="8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49" fontId="12" fillId="0" borderId="0" xfId="0" applyNumberFormat="1" applyFont="1" applyAlignment="1">
      <alignment horizontal="centerContinuous"/>
    </xf>
    <xf numFmtId="0" fontId="12" fillId="0" borderId="8" xfId="0" applyFont="1" applyBorder="1" applyAlignment="1">
      <alignment/>
    </xf>
    <xf numFmtId="1" fontId="10" fillId="2" borderId="6" xfId="0" applyNumberFormat="1" applyFont="1" applyFill="1" applyBorder="1" applyAlignment="1">
      <alignment horizontal="right"/>
    </xf>
    <xf numFmtId="1" fontId="10" fillId="0" borderId="6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49" fontId="10" fillId="0" borderId="2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2" fillId="0" borderId="10" xfId="0" applyFont="1" applyBorder="1" applyAlignment="1">
      <alignment/>
    </xf>
    <xf numFmtId="49" fontId="10" fillId="0" borderId="0" xfId="0" applyNumberFormat="1" applyFont="1" applyAlignment="1">
      <alignment horizontal="left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Continuous"/>
    </xf>
    <xf numFmtId="0" fontId="9" fillId="3" borderId="0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0" borderId="6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8" xfId="0" applyNumberFormat="1" applyFont="1" applyBorder="1" applyAlignment="1">
      <alignment horizontal="right"/>
    </xf>
    <xf numFmtId="0" fontId="0" fillId="0" borderId="6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 horizontal="centerContinuous"/>
    </xf>
    <xf numFmtId="3" fontId="10" fillId="0" borderId="0" xfId="0" applyNumberFormat="1" applyFont="1" applyBorder="1" applyAlignment="1">
      <alignment horizontal="centerContinuous"/>
    </xf>
    <xf numFmtId="1" fontId="12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" fontId="1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Continuous"/>
    </xf>
    <xf numFmtId="1" fontId="10" fillId="0" borderId="6" xfId="0" applyNumberFormat="1" applyFont="1" applyBorder="1" applyAlignment="1">
      <alignment vertical="center"/>
    </xf>
    <xf numFmtId="1" fontId="10" fillId="0" borderId="6" xfId="0" applyNumberFormat="1" applyFont="1" applyBorder="1" applyAlignment="1">
      <alignment/>
    </xf>
    <xf numFmtId="49" fontId="10" fillId="0" borderId="6" xfId="0" applyNumberFormat="1" applyFont="1" applyBorder="1" applyAlignment="1">
      <alignment horizontal="centerContinuous"/>
    </xf>
    <xf numFmtId="3" fontId="10" fillId="0" borderId="0" xfId="0" applyNumberFormat="1" applyFont="1" applyAlignment="1">
      <alignment/>
    </xf>
    <xf numFmtId="49" fontId="0" fillId="0" borderId="0" xfId="0" applyNumberFormat="1" applyFont="1" applyAlignment="1">
      <alignment horizontal="centerContinuous"/>
    </xf>
    <xf numFmtId="49" fontId="10" fillId="0" borderId="6" xfId="0" applyNumberFormat="1" applyFont="1" applyBorder="1" applyAlignment="1">
      <alignment/>
    </xf>
    <xf numFmtId="49" fontId="10" fillId="0" borderId="13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8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1" fontId="0" fillId="0" borderId="0" xfId="0" applyNumberFormat="1" applyFont="1" applyBorder="1" applyAlignment="1">
      <alignment/>
    </xf>
    <xf numFmtId="1" fontId="10" fillId="0" borderId="6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8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12" xfId="0" applyFont="1" applyBorder="1" applyAlignment="1">
      <alignment horizontal="centerContinuous"/>
    </xf>
    <xf numFmtId="0" fontId="10" fillId="0" borderId="0" xfId="17" applyFont="1" applyFill="1" applyBorder="1" applyAlignment="1">
      <alignment vertical="center"/>
      <protection/>
    </xf>
    <xf numFmtId="0" fontId="10" fillId="0" borderId="0" xfId="17" applyFont="1" applyFill="1" applyBorder="1" applyAlignment="1">
      <alignment horizontal="center" vertical="center"/>
      <protection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2" xfId="17" applyFont="1" applyFill="1" applyBorder="1" applyAlignment="1">
      <alignment vertical="center"/>
      <protection/>
    </xf>
    <xf numFmtId="0" fontId="10" fillId="0" borderId="2" xfId="17" applyFont="1" applyFill="1" applyBorder="1" applyAlignment="1">
      <alignment horizontal="center" vertical="center"/>
      <protection/>
    </xf>
    <xf numFmtId="0" fontId="10" fillId="0" borderId="0" xfId="17" applyFont="1" applyFill="1" applyAlignment="1">
      <alignment vertical="center"/>
      <protection/>
    </xf>
    <xf numFmtId="0" fontId="10" fillId="0" borderId="5" xfId="17" applyFont="1" applyFill="1" applyBorder="1" applyAlignment="1">
      <alignment horizontal="center" vertical="center"/>
      <protection/>
    </xf>
    <xf numFmtId="0" fontId="10" fillId="0" borderId="0" xfId="17" applyFont="1" applyFill="1" applyAlignment="1">
      <alignment horizontal="center" vertical="center"/>
      <protection/>
    </xf>
    <xf numFmtId="0" fontId="10" fillId="0" borderId="0" xfId="17" applyFont="1" applyFill="1" applyAlignment="1">
      <alignment vertical="center" wrapText="1"/>
      <protection/>
    </xf>
    <xf numFmtId="0" fontId="10" fillId="0" borderId="6" xfId="17" applyFont="1" applyFill="1" applyBorder="1" applyAlignment="1">
      <alignment horizontal="center" vertical="center"/>
      <protection/>
    </xf>
    <xf numFmtId="0" fontId="10" fillId="0" borderId="6" xfId="17" applyFont="1" applyFill="1" applyBorder="1" applyAlignment="1">
      <alignment vertical="center" wrapText="1"/>
      <protection/>
    </xf>
    <xf numFmtId="0" fontId="10" fillId="0" borderId="15" xfId="17" applyFont="1" applyFill="1" applyBorder="1" applyAlignment="1">
      <alignment horizontal="center" vertical="center"/>
      <protection/>
    </xf>
    <xf numFmtId="0" fontId="10" fillId="0" borderId="15" xfId="17" applyFont="1" applyFill="1" applyBorder="1" applyAlignment="1">
      <alignment vertical="center" wrapText="1"/>
      <protection/>
    </xf>
    <xf numFmtId="0" fontId="12" fillId="0" borderId="0" xfId="17" applyFont="1" applyFill="1" applyAlignment="1">
      <alignment vertical="center"/>
      <protection/>
    </xf>
    <xf numFmtId="0" fontId="10" fillId="0" borderId="8" xfId="17" applyFont="1" applyFill="1" applyBorder="1" applyAlignment="1">
      <alignment horizontal="center" vertical="center"/>
      <protection/>
    </xf>
    <xf numFmtId="0" fontId="10" fillId="0" borderId="8" xfId="17" applyFont="1" applyFill="1" applyBorder="1" applyAlignment="1">
      <alignment vertical="center" wrapText="1"/>
      <protection/>
    </xf>
    <xf numFmtId="0" fontId="10" fillId="0" borderId="0" xfId="17" applyFont="1" applyFill="1" applyBorder="1" applyAlignment="1">
      <alignment vertical="center" wrapText="1"/>
      <protection/>
    </xf>
    <xf numFmtId="0" fontId="10" fillId="0" borderId="16" xfId="17" applyFont="1" applyFill="1" applyBorder="1" applyAlignment="1">
      <alignment horizontal="center" vertical="center"/>
      <protection/>
    </xf>
    <xf numFmtId="0" fontId="10" fillId="0" borderId="16" xfId="17" applyFont="1" applyFill="1" applyBorder="1" applyAlignment="1">
      <alignment vertical="center" wrapText="1"/>
      <protection/>
    </xf>
    <xf numFmtId="0" fontId="10" fillId="0" borderId="17" xfId="17" applyFont="1" applyFill="1" applyBorder="1" applyAlignment="1">
      <alignment horizontal="center" vertical="center"/>
      <protection/>
    </xf>
    <xf numFmtId="0" fontId="10" fillId="0" borderId="17" xfId="17" applyFont="1" applyFill="1" applyBorder="1" applyAlignment="1">
      <alignment vertical="center" wrapText="1"/>
      <protection/>
    </xf>
    <xf numFmtId="0" fontId="10" fillId="0" borderId="18" xfId="17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0" fontId="10" fillId="0" borderId="19" xfId="17" applyFont="1" applyFill="1" applyBorder="1" applyAlignment="1">
      <alignment vertical="center" wrapText="1"/>
      <protection/>
    </xf>
    <xf numFmtId="0" fontId="14" fillId="0" borderId="0" xfId="17" applyFont="1" applyFill="1" applyAlignment="1">
      <alignment vertical="center"/>
      <protection/>
    </xf>
    <xf numFmtId="49" fontId="10" fillId="0" borderId="0" xfId="17" applyNumberFormat="1" applyFont="1" applyFill="1" applyBorder="1" applyAlignment="1">
      <alignment vertical="center"/>
      <protection/>
    </xf>
    <xf numFmtId="49" fontId="10" fillId="0" borderId="0" xfId="17" applyNumberFormat="1" applyFont="1" applyFill="1" applyBorder="1" applyAlignment="1">
      <alignment vertical="center" wrapText="1"/>
      <protection/>
    </xf>
    <xf numFmtId="0" fontId="10" fillId="0" borderId="12" xfId="17" applyFont="1" applyFill="1" applyBorder="1" applyAlignment="1">
      <alignment vertical="center" wrapText="1"/>
      <protection/>
    </xf>
    <xf numFmtId="0" fontId="10" fillId="0" borderId="20" xfId="17" applyFont="1" applyFill="1" applyBorder="1" applyAlignment="1">
      <alignment vertical="center" wrapText="1"/>
      <protection/>
    </xf>
    <xf numFmtId="0" fontId="10" fillId="0" borderId="21" xfId="17" applyFont="1" applyFill="1" applyBorder="1" applyAlignment="1">
      <alignment vertical="center" wrapText="1"/>
      <protection/>
    </xf>
    <xf numFmtId="0" fontId="10" fillId="0" borderId="22" xfId="17" applyFont="1" applyFill="1" applyBorder="1" applyAlignment="1">
      <alignment vertical="center" wrapText="1"/>
      <protection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10" fillId="0" borderId="23" xfId="17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10" fillId="0" borderId="8" xfId="17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0" fillId="0" borderId="24" xfId="17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Continuous"/>
    </xf>
    <xf numFmtId="49" fontId="1" fillId="0" borderId="10" xfId="0" applyNumberFormat="1" applyFont="1" applyBorder="1" applyAlignment="1">
      <alignment horizontal="centerContinuous"/>
    </xf>
    <xf numFmtId="0" fontId="21" fillId="0" borderId="0" xfId="0" applyFont="1" applyBorder="1" applyAlignment="1">
      <alignment/>
    </xf>
    <xf numFmtId="49" fontId="12" fillId="0" borderId="10" xfId="0" applyNumberFormat="1" applyFont="1" applyBorder="1" applyAlignment="1">
      <alignment horizontal="centerContinuous" wrapText="1"/>
    </xf>
    <xf numFmtId="49" fontId="9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1" fontId="9" fillId="0" borderId="10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1" fontId="0" fillId="0" borderId="6" xfId="0" applyNumberFormat="1" applyFont="1" applyBorder="1" applyAlignment="1">
      <alignment/>
    </xf>
    <xf numFmtId="0" fontId="0" fillId="0" borderId="6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0" fillId="3" borderId="6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8" xfId="0" applyFont="1" applyFill="1" applyBorder="1" applyAlignment="1">
      <alignment horizontal="centerContinuous"/>
    </xf>
    <xf numFmtId="1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1" fontId="0" fillId="0" borderId="6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17" applyFont="1" applyBorder="1" applyAlignment="1">
      <alignment horizontal="center"/>
      <protection/>
    </xf>
    <xf numFmtId="0" fontId="12" fillId="0" borderId="0" xfId="17" applyFont="1" applyBorder="1">
      <alignment/>
      <protection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" fontId="10" fillId="0" borderId="8" xfId="0" applyNumberFormat="1" applyFont="1" applyBorder="1" applyAlignment="1">
      <alignment/>
    </xf>
    <xf numFmtId="0" fontId="10" fillId="0" borderId="21" xfId="0" applyFont="1" applyBorder="1" applyAlignment="1">
      <alignment/>
    </xf>
    <xf numFmtId="1" fontId="10" fillId="0" borderId="23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28" fillId="0" borderId="0" xfId="0" applyFont="1" applyFill="1" applyAlignment="1">
      <alignment/>
    </xf>
    <xf numFmtId="0" fontId="24" fillId="0" borderId="23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24" fillId="0" borderId="26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6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24" fillId="0" borderId="25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center"/>
    </xf>
    <xf numFmtId="0" fontId="28" fillId="0" borderId="5" xfId="0" applyFont="1" applyFill="1" applyBorder="1" applyAlignment="1">
      <alignment/>
    </xf>
    <xf numFmtId="0" fontId="24" fillId="0" borderId="5" xfId="0" applyFont="1" applyFill="1" applyBorder="1" applyAlignment="1">
      <alignment/>
    </xf>
    <xf numFmtId="0" fontId="24" fillId="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/>
    </xf>
    <xf numFmtId="0" fontId="24" fillId="0" borderId="23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49" fontId="12" fillId="0" borderId="0" xfId="0" applyNumberFormat="1" applyFont="1" applyAlignment="1">
      <alignment horizontal="left"/>
    </xf>
    <xf numFmtId="0" fontId="27" fillId="0" borderId="0" xfId="0" applyFont="1" applyFill="1" applyBorder="1" applyAlignment="1">
      <alignment/>
    </xf>
    <xf numFmtId="0" fontId="24" fillId="0" borderId="7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/>
    </xf>
    <xf numFmtId="0" fontId="24" fillId="0" borderId="27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left"/>
    </xf>
    <xf numFmtId="0" fontId="24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1" fontId="10" fillId="0" borderId="25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1" fontId="10" fillId="0" borderId="28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centerContinuous"/>
    </xf>
    <xf numFmtId="3" fontId="12" fillId="0" borderId="0" xfId="0" applyNumberFormat="1" applyFont="1" applyBorder="1" applyAlignment="1">
      <alignment horizontal="centerContinuous"/>
    </xf>
    <xf numFmtId="0" fontId="10" fillId="0" borderId="21" xfId="0" applyFont="1" applyBorder="1" applyAlignment="1">
      <alignment horizontal="centerContinuous"/>
    </xf>
    <xf numFmtId="1" fontId="10" fillId="0" borderId="23" xfId="0" applyNumberFormat="1" applyFont="1" applyBorder="1" applyAlignment="1">
      <alignment/>
    </xf>
    <xf numFmtId="0" fontId="12" fillId="0" borderId="12" xfId="0" applyFont="1" applyBorder="1" applyAlignment="1">
      <alignment/>
    </xf>
    <xf numFmtId="49" fontId="10" fillId="0" borderId="28" xfId="0" applyNumberFormat="1" applyFont="1" applyBorder="1" applyAlignment="1">
      <alignment/>
    </xf>
    <xf numFmtId="49" fontId="10" fillId="0" borderId="8" xfId="0" applyNumberFormat="1" applyFont="1" applyBorder="1" applyAlignment="1">
      <alignment/>
    </xf>
    <xf numFmtId="1" fontId="10" fillId="0" borderId="6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Continuous"/>
    </xf>
    <xf numFmtId="0" fontId="10" fillId="0" borderId="27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left" wrapText="1"/>
    </xf>
    <xf numFmtId="0" fontId="24" fillId="0" borderId="8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10" fillId="0" borderId="29" xfId="17" applyFont="1" applyFill="1" applyBorder="1" applyAlignment="1">
      <alignment horizontal="center" vertical="center"/>
      <protection/>
    </xf>
    <xf numFmtId="0" fontId="10" fillId="0" borderId="29" xfId="17" applyFont="1" applyFill="1" applyBorder="1" applyAlignment="1">
      <alignment vertical="center"/>
      <protection/>
    </xf>
    <xf numFmtId="0" fontId="12" fillId="0" borderId="2" xfId="17" applyFont="1" applyFill="1" applyBorder="1" applyAlignment="1">
      <alignment horizontal="center" vertical="center"/>
      <protection/>
    </xf>
    <xf numFmtId="0" fontId="12" fillId="0" borderId="2" xfId="17" applyFont="1" applyFill="1" applyBorder="1" applyAlignment="1">
      <alignment horizontal="center" vertical="center" wrapText="1"/>
      <protection/>
    </xf>
    <xf numFmtId="0" fontId="10" fillId="2" borderId="8" xfId="17" applyFont="1" applyFill="1" applyBorder="1" applyAlignment="1">
      <alignment horizontal="center" vertical="center"/>
      <protection/>
    </xf>
    <xf numFmtId="0" fontId="0" fillId="2" borderId="8" xfId="0" applyFont="1" applyFill="1" applyBorder="1" applyAlignment="1">
      <alignment vertical="center" wrapText="1"/>
    </xf>
    <xf numFmtId="1" fontId="10" fillId="0" borderId="6" xfId="0" applyNumberFormat="1" applyFont="1" applyFill="1" applyBorder="1" applyAlignment="1">
      <alignment horizontal="right"/>
    </xf>
    <xf numFmtId="1" fontId="10" fillId="3" borderId="6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1" fontId="10" fillId="0" borderId="8" xfId="0" applyNumberFormat="1" applyFont="1" applyBorder="1" applyAlignment="1">
      <alignment horizontal="right"/>
    </xf>
    <xf numFmtId="1" fontId="0" fillId="0" borderId="6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" borderId="6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0" fillId="3" borderId="8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24" fillId="0" borderId="0" xfId="0" applyFont="1" applyFill="1" applyAlignment="1">
      <alignment wrapText="1"/>
    </xf>
    <xf numFmtId="0" fontId="0" fillId="4" borderId="6" xfId="0" applyFont="1" applyFill="1" applyBorder="1" applyAlignment="1">
      <alignment/>
    </xf>
    <xf numFmtId="0" fontId="9" fillId="0" borderId="0" xfId="0" applyFont="1" applyBorder="1" applyAlignment="1" quotePrefix="1">
      <alignment/>
    </xf>
    <xf numFmtId="49" fontId="0" fillId="0" borderId="6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" fontId="0" fillId="0" borderId="6" xfId="0" applyNumberFormat="1" applyFont="1" applyBorder="1" applyAlignment="1">
      <alignment/>
    </xf>
    <xf numFmtId="0" fontId="0" fillId="0" borderId="6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4" borderId="6" xfId="0" applyFont="1" applyFill="1" applyBorder="1" applyAlignment="1">
      <alignment horizontal="centerContinuous"/>
    </xf>
    <xf numFmtId="49" fontId="10" fillId="0" borderId="6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49" fontId="9" fillId="0" borderId="5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28" fillId="0" borderId="0" xfId="0" applyFont="1" applyFill="1" applyAlignment="1">
      <alignment horizontal="left"/>
    </xf>
    <xf numFmtId="0" fontId="9" fillId="0" borderId="8" xfId="0" applyFont="1" applyBorder="1" applyAlignment="1">
      <alignment/>
    </xf>
    <xf numFmtId="0" fontId="9" fillId="0" borderId="6" xfId="0" applyFont="1" applyBorder="1" applyAlignment="1">
      <alignment/>
    </xf>
    <xf numFmtId="1" fontId="9" fillId="0" borderId="6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7" xfId="0" applyFont="1" applyBorder="1" applyAlignment="1">
      <alignment/>
    </xf>
    <xf numFmtId="49" fontId="9" fillId="0" borderId="6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0" fontId="13" fillId="0" borderId="8" xfId="0" applyFont="1" applyBorder="1" applyAlignment="1">
      <alignment/>
    </xf>
    <xf numFmtId="0" fontId="1" fillId="2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1" fillId="0" borderId="8" xfId="0" applyNumberFormat="1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0" fillId="0" borderId="15" xfId="0" applyFont="1" applyBorder="1" applyAlignment="1">
      <alignment/>
    </xf>
    <xf numFmtId="3" fontId="10" fillId="0" borderId="15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3" fontId="24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3" fontId="10" fillId="0" borderId="6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2" fillId="0" borderId="8" xfId="0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0" fontId="13" fillId="0" borderId="0" xfId="0" applyFont="1" applyBorder="1" applyAlignment="1">
      <alignment horizontal="center"/>
    </xf>
    <xf numFmtId="1" fontId="10" fillId="0" borderId="8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1" fontId="10" fillId="0" borderId="8" xfId="0" applyNumberFormat="1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6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horizontal="center"/>
    </xf>
    <xf numFmtId="0" fontId="9" fillId="0" borderId="25" xfId="0" applyFont="1" applyBorder="1" applyAlignment="1">
      <alignment/>
    </xf>
    <xf numFmtId="1" fontId="9" fillId="0" borderId="25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5" xfId="0" applyFont="1" applyBorder="1" applyAlignment="1">
      <alignment/>
    </xf>
    <xf numFmtId="0" fontId="10" fillId="0" borderId="0" xfId="17" applyFont="1" applyBorder="1">
      <alignment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8" fillId="0" borderId="0" xfId="0" applyFont="1" applyFill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1" fontId="0" fillId="0" borderId="23" xfId="0" applyNumberFormat="1" applyFont="1" applyBorder="1" applyAlignment="1">
      <alignment horizontal="center"/>
    </xf>
    <xf numFmtId="0" fontId="0" fillId="2" borderId="23" xfId="0" applyFont="1" applyFill="1" applyBorder="1" applyAlignment="1">
      <alignment/>
    </xf>
    <xf numFmtId="49" fontId="0" fillId="0" borderId="6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0" fillId="0" borderId="6" xfId="0" applyNumberFormat="1" applyFont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1" fontId="0" fillId="0" borderId="23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49" fontId="24" fillId="0" borderId="1" xfId="17" applyNumberFormat="1" applyFont="1" applyFill="1" applyBorder="1" applyAlignment="1">
      <alignment vertical="center"/>
      <protection/>
    </xf>
    <xf numFmtId="1" fontId="24" fillId="0" borderId="3" xfId="17" applyNumberFormat="1" applyFont="1" applyFill="1" applyBorder="1" applyAlignment="1">
      <alignment vertical="center"/>
      <protection/>
    </xf>
    <xf numFmtId="49" fontId="24" fillId="0" borderId="4" xfId="17" applyNumberFormat="1" applyFont="1" applyFill="1" applyBorder="1" applyAlignment="1">
      <alignment vertical="center"/>
      <protection/>
    </xf>
    <xf numFmtId="1" fontId="24" fillId="0" borderId="1" xfId="0" applyNumberFormat="1" applyFont="1" applyBorder="1" applyAlignment="1">
      <alignment/>
    </xf>
    <xf numFmtId="1" fontId="24" fillId="0" borderId="3" xfId="0" applyNumberFormat="1" applyFont="1" applyBorder="1" applyAlignment="1">
      <alignment/>
    </xf>
    <xf numFmtId="1" fontId="24" fillId="0" borderId="4" xfId="0" applyNumberFormat="1" applyFont="1" applyBorder="1" applyAlignment="1">
      <alignment/>
    </xf>
    <xf numFmtId="49" fontId="24" fillId="0" borderId="1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0" fontId="24" fillId="0" borderId="1" xfId="0" applyFont="1" applyBorder="1" applyAlignment="1">
      <alignment/>
    </xf>
    <xf numFmtId="0" fontId="24" fillId="0" borderId="4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4" xfId="0" applyFont="1" applyBorder="1" applyAlignment="1">
      <alignment/>
    </xf>
    <xf numFmtId="1" fontId="18" fillId="0" borderId="3" xfId="0" applyNumberFormat="1" applyFont="1" applyBorder="1" applyAlignment="1">
      <alignment/>
    </xf>
    <xf numFmtId="49" fontId="24" fillId="0" borderId="1" xfId="17" applyNumberFormat="1" applyFont="1" applyBorder="1">
      <alignment/>
      <protection/>
    </xf>
    <xf numFmtId="1" fontId="24" fillId="0" borderId="3" xfId="17" applyNumberFormat="1" applyFont="1" applyBorder="1">
      <alignment/>
      <protection/>
    </xf>
    <xf numFmtId="49" fontId="24" fillId="0" borderId="2" xfId="0" applyNumberFormat="1" applyFont="1" applyBorder="1" applyAlignment="1">
      <alignment horizontal="centerContinuous"/>
    </xf>
    <xf numFmtId="49" fontId="24" fillId="0" borderId="0" xfId="0" applyNumberFormat="1" applyFont="1" applyBorder="1" applyAlignment="1">
      <alignment horizontal="centerContinuous"/>
    </xf>
    <xf numFmtId="49" fontId="24" fillId="0" borderId="5" xfId="0" applyNumberFormat="1" applyFont="1" applyBorder="1" applyAlignment="1">
      <alignment horizontal="centerContinuous"/>
    </xf>
    <xf numFmtId="0" fontId="24" fillId="0" borderId="2" xfId="0" applyFont="1" applyBorder="1" applyAlignment="1">
      <alignment/>
    </xf>
    <xf numFmtId="3" fontId="10" fillId="3" borderId="6" xfId="0" applyNumberFormat="1" applyFont="1" applyFill="1" applyBorder="1" applyAlignment="1">
      <alignment/>
    </xf>
    <xf numFmtId="0" fontId="10" fillId="3" borderId="15" xfId="0" applyFont="1" applyFill="1" applyBorder="1" applyAlignment="1">
      <alignment/>
    </xf>
    <xf numFmtId="0" fontId="24" fillId="3" borderId="26" xfId="0" applyFont="1" applyFill="1" applyBorder="1" applyAlignment="1">
      <alignment horizontal="left"/>
    </xf>
    <xf numFmtId="0" fontId="24" fillId="3" borderId="21" xfId="0" applyFont="1" applyFill="1" applyBorder="1" applyAlignment="1">
      <alignment horizontal="left"/>
    </xf>
    <xf numFmtId="0" fontId="24" fillId="3" borderId="2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32" fillId="0" borderId="0" xfId="0" applyFont="1" applyFill="1" applyAlignment="1">
      <alignment/>
    </xf>
    <xf numFmtId="0" fontId="18" fillId="0" borderId="23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" fontId="9" fillId="0" borderId="4" xfId="0" applyNumberFormat="1" applyFont="1" applyBorder="1" applyAlignment="1">
      <alignment horizontal="left"/>
    </xf>
    <xf numFmtId="0" fontId="9" fillId="0" borderId="0" xfId="0" applyFont="1" applyAlignment="1">
      <alignment vertical="top"/>
    </xf>
    <xf numFmtId="1" fontId="9" fillId="0" borderId="6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vertical="top" wrapText="1"/>
    </xf>
    <xf numFmtId="0" fontId="9" fillId="5" borderId="6" xfId="0" applyFont="1" applyFill="1" applyBorder="1" applyAlignment="1">
      <alignment vertical="top" wrapText="1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0" fontId="13" fillId="0" borderId="0" xfId="0" applyFont="1" applyAlignment="1">
      <alignment horizontal="left" wrapText="1"/>
    </xf>
    <xf numFmtId="1" fontId="9" fillId="0" borderId="8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Fill="1" applyBorder="1" applyAlignment="1">
      <alignment vertical="top" wrapText="1"/>
    </xf>
    <xf numFmtId="1" fontId="9" fillId="0" borderId="0" xfId="0" applyNumberFormat="1" applyFont="1" applyAlignment="1">
      <alignment/>
    </xf>
    <xf numFmtId="0" fontId="9" fillId="2" borderId="0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5" borderId="6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top" wrapText="1"/>
    </xf>
    <xf numFmtId="1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12" fillId="3" borderId="8" xfId="0" applyFont="1" applyFill="1" applyBorder="1" applyAlignment="1">
      <alignment/>
    </xf>
    <xf numFmtId="0" fontId="1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32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4" fillId="0" borderId="10" xfId="0" applyFont="1" applyBorder="1" applyAlignment="1">
      <alignment/>
    </xf>
    <xf numFmtId="0" fontId="32" fillId="0" borderId="0" xfId="0" applyFont="1" applyAlignment="1">
      <alignment/>
    </xf>
    <xf numFmtId="0" fontId="34" fillId="0" borderId="3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14" fontId="18" fillId="0" borderId="10" xfId="0" applyNumberFormat="1" applyFont="1" applyBorder="1" applyAlignment="1">
      <alignment vertical="center"/>
    </xf>
    <xf numFmtId="0" fontId="18" fillId="0" borderId="13" xfId="0" applyFont="1" applyBorder="1" applyAlignment="1">
      <alignment/>
    </xf>
    <xf numFmtId="0" fontId="39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35" xfId="0" applyFont="1" applyBorder="1" applyAlignment="1">
      <alignment/>
    </xf>
    <xf numFmtId="0" fontId="18" fillId="0" borderId="26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top"/>
    </xf>
    <xf numFmtId="1" fontId="1" fillId="0" borderId="8" xfId="0" applyNumberFormat="1" applyFont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49" fontId="10" fillId="0" borderId="6" xfId="0" applyNumberFormat="1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vertical="center"/>
    </xf>
    <xf numFmtId="1" fontId="0" fillId="0" borderId="6" xfId="0" applyNumberFormat="1" applyFont="1" applyBorder="1" applyAlignment="1">
      <alignment vertical="center"/>
    </xf>
    <xf numFmtId="49" fontId="10" fillId="0" borderId="8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9" fillId="0" borderId="0" xfId="18" applyFont="1" applyAlignment="1">
      <alignment/>
      <protection/>
    </xf>
    <xf numFmtId="1" fontId="13" fillId="0" borderId="3" xfId="0" applyNumberFormat="1" applyFont="1" applyBorder="1" applyAlignment="1">
      <alignment/>
    </xf>
    <xf numFmtId="0" fontId="13" fillId="0" borderId="0" xfId="0" applyFont="1" applyBorder="1" applyAlignment="1">
      <alignment/>
    </xf>
    <xf numFmtId="1" fontId="9" fillId="0" borderId="3" xfId="0" applyNumberFormat="1" applyFont="1" applyBorder="1" applyAlignment="1">
      <alignment horizontal="left"/>
    </xf>
    <xf numFmtId="0" fontId="40" fillId="0" borderId="0" xfId="0" applyFont="1" applyBorder="1" applyAlignment="1">
      <alignment/>
    </xf>
    <xf numFmtId="0" fontId="9" fillId="0" borderId="5" xfId="0" applyFont="1" applyBorder="1" applyAlignment="1">
      <alignment horizontal="left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 horizontal="right"/>
    </xf>
    <xf numFmtId="49" fontId="10" fillId="0" borderId="6" xfId="16" applyNumberFormat="1" applyFont="1" applyBorder="1" applyAlignment="1">
      <alignment horizontal="center"/>
      <protection/>
    </xf>
    <xf numFmtId="0" fontId="10" fillId="0" borderId="6" xfId="16" applyFont="1" applyBorder="1">
      <alignment/>
      <protection/>
    </xf>
    <xf numFmtId="0" fontId="9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 indent="2"/>
    </xf>
    <xf numFmtId="0" fontId="9" fillId="0" borderId="0" xfId="0" applyFont="1" applyBorder="1" applyAlignment="1">
      <alignment horizontal="left" indent="5"/>
    </xf>
    <xf numFmtId="0" fontId="42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27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24" fillId="0" borderId="19" xfId="0" applyFont="1" applyBorder="1" applyAlignment="1">
      <alignment horizontal="center"/>
    </xf>
    <xf numFmtId="0" fontId="28" fillId="0" borderId="1" xfId="17" applyFont="1" applyFill="1" applyBorder="1" applyAlignment="1">
      <alignment vertical="center"/>
      <protection/>
    </xf>
    <xf numFmtId="0" fontId="24" fillId="0" borderId="2" xfId="17" applyFont="1" applyFill="1" applyBorder="1" applyAlignment="1">
      <alignment vertical="center"/>
      <protection/>
    </xf>
    <xf numFmtId="0" fontId="24" fillId="0" borderId="2" xfId="17" applyFont="1" applyFill="1" applyBorder="1" applyAlignment="1">
      <alignment horizontal="center" vertical="center"/>
      <protection/>
    </xf>
    <xf numFmtId="0" fontId="24" fillId="0" borderId="36" xfId="17" applyFont="1" applyFill="1" applyBorder="1" applyAlignment="1">
      <alignment horizontal="center" vertical="center"/>
      <protection/>
    </xf>
    <xf numFmtId="0" fontId="28" fillId="0" borderId="3" xfId="17" applyFont="1" applyFill="1" applyBorder="1" applyAlignment="1">
      <alignment vertical="center"/>
      <protection/>
    </xf>
    <xf numFmtId="0" fontId="24" fillId="0" borderId="0" xfId="17" applyFont="1" applyFill="1" applyBorder="1" applyAlignment="1">
      <alignment vertical="center"/>
      <protection/>
    </xf>
    <xf numFmtId="0" fontId="24" fillId="0" borderId="0" xfId="17" applyFont="1" applyFill="1" applyBorder="1" applyAlignment="1">
      <alignment horizontal="center" vertical="center"/>
      <protection/>
    </xf>
    <xf numFmtId="0" fontId="24" fillId="0" borderId="37" xfId="17" applyFont="1" applyFill="1" applyBorder="1" applyAlignment="1">
      <alignment horizontal="center" vertical="center"/>
      <protection/>
    </xf>
    <xf numFmtId="0" fontId="12" fillId="0" borderId="37" xfId="17" applyFont="1" applyFill="1" applyBorder="1" applyAlignment="1">
      <alignment horizontal="center" vertical="center"/>
      <protection/>
    </xf>
    <xf numFmtId="0" fontId="24" fillId="0" borderId="4" xfId="17" applyFont="1" applyFill="1" applyBorder="1" applyAlignment="1">
      <alignment vertical="center"/>
      <protection/>
    </xf>
    <xf numFmtId="0" fontId="24" fillId="0" borderId="5" xfId="17" applyFont="1" applyFill="1" applyBorder="1" applyAlignment="1">
      <alignment vertical="center"/>
      <protection/>
    </xf>
    <xf numFmtId="0" fontId="24" fillId="0" borderId="5" xfId="17" applyFont="1" applyFill="1" applyBorder="1" applyAlignment="1">
      <alignment horizontal="center" vertical="center"/>
      <protection/>
    </xf>
    <xf numFmtId="0" fontId="24" fillId="0" borderId="38" xfId="17" applyFont="1" applyFill="1" applyBorder="1" applyAlignment="1">
      <alignment horizontal="center" vertical="center"/>
      <protection/>
    </xf>
    <xf numFmtId="0" fontId="24" fillId="0" borderId="0" xfId="17" applyFont="1" applyFill="1" applyAlignment="1">
      <alignment vertical="center"/>
      <protection/>
    </xf>
    <xf numFmtId="0" fontId="28" fillId="0" borderId="0" xfId="17" applyFont="1" applyFill="1" applyAlignment="1">
      <alignment horizontal="center" vertical="center"/>
      <protection/>
    </xf>
    <xf numFmtId="0" fontId="28" fillId="0" borderId="0" xfId="17" applyFont="1" applyFill="1" applyAlignment="1">
      <alignment vertical="center"/>
      <protection/>
    </xf>
    <xf numFmtId="0" fontId="24" fillId="0" borderId="0" xfId="17" applyFont="1" applyFill="1" applyAlignment="1">
      <alignment horizontal="center" vertical="center"/>
      <protection/>
    </xf>
    <xf numFmtId="0" fontId="24" fillId="0" borderId="8" xfId="17" applyFont="1" applyFill="1" applyBorder="1" applyAlignment="1">
      <alignment horizontal="center" vertical="center"/>
      <protection/>
    </xf>
    <xf numFmtId="0" fontId="24" fillId="0" borderId="16" xfId="17" applyFont="1" applyFill="1" applyBorder="1" applyAlignment="1">
      <alignment horizontal="center" vertical="center"/>
      <protection/>
    </xf>
    <xf numFmtId="0" fontId="24" fillId="0" borderId="6" xfId="17" applyFont="1" applyFill="1" applyBorder="1" applyAlignment="1">
      <alignment horizontal="center" vertical="center"/>
      <protection/>
    </xf>
    <xf numFmtId="0" fontId="24" fillId="0" borderId="17" xfId="17" applyFont="1" applyFill="1" applyBorder="1" applyAlignment="1">
      <alignment horizontal="center" vertical="center"/>
      <protection/>
    </xf>
    <xf numFmtId="0" fontId="24" fillId="0" borderId="18" xfId="17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vertical="center"/>
    </xf>
    <xf numFmtId="0" fontId="24" fillId="0" borderId="19" xfId="17" applyFont="1" applyFill="1" applyBorder="1" applyAlignment="1">
      <alignment horizontal="center" vertical="center"/>
      <protection/>
    </xf>
    <xf numFmtId="0" fontId="18" fillId="0" borderId="0" xfId="0" applyFont="1" applyBorder="1" applyAlignment="1">
      <alignment vertical="top" wrapText="1"/>
    </xf>
    <xf numFmtId="0" fontId="44" fillId="0" borderId="0" xfId="17" applyFont="1" applyFill="1" applyAlignment="1">
      <alignment vertical="center"/>
      <protection/>
    </xf>
    <xf numFmtId="0" fontId="3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9" xfId="0" applyFont="1" applyBorder="1" applyAlignment="1">
      <alignment/>
    </xf>
    <xf numFmtId="0" fontId="28" fillId="0" borderId="3" xfId="0" applyFont="1" applyBorder="1" applyAlignment="1">
      <alignment/>
    </xf>
    <xf numFmtId="0" fontId="24" fillId="0" borderId="30" xfId="0" applyFont="1" applyBorder="1" applyAlignment="1">
      <alignment/>
    </xf>
    <xf numFmtId="0" fontId="0" fillId="0" borderId="32" xfId="0" applyBorder="1" applyAlignment="1">
      <alignment horizontal="center" vertical="center"/>
    </xf>
    <xf numFmtId="0" fontId="24" fillId="0" borderId="31" xfId="0" applyFont="1" applyBorder="1" applyAlignment="1">
      <alignment/>
    </xf>
    <xf numFmtId="0" fontId="24" fillId="0" borderId="5" xfId="0" applyFont="1" applyBorder="1" applyAlignment="1">
      <alignment horizontal="centerContinuous"/>
    </xf>
    <xf numFmtId="0" fontId="0" fillId="0" borderId="33" xfId="0" applyBorder="1" applyAlignment="1">
      <alignment horizontal="center" vertical="center"/>
    </xf>
    <xf numFmtId="0" fontId="24" fillId="0" borderId="0" xfId="0" applyFont="1" applyAlignment="1">
      <alignment vertical="top"/>
    </xf>
    <xf numFmtId="0" fontId="18" fillId="0" borderId="0" xfId="0" applyFont="1" applyFill="1" applyBorder="1" applyAlignment="1">
      <alignment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/>
    </xf>
    <xf numFmtId="0" fontId="44" fillId="0" borderId="0" xfId="0" applyFont="1" applyFill="1" applyAlignment="1">
      <alignment/>
    </xf>
    <xf numFmtId="0" fontId="2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44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8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24" fillId="0" borderId="0" xfId="0" applyFont="1" applyAlignment="1" quotePrefix="1">
      <alignment/>
    </xf>
    <xf numFmtId="0" fontId="32" fillId="0" borderId="0" xfId="0" applyFont="1" applyAlignment="1">
      <alignment/>
    </xf>
    <xf numFmtId="0" fontId="18" fillId="0" borderId="0" xfId="0" applyFont="1" applyAlignment="1">
      <alignment/>
    </xf>
    <xf numFmtId="0" fontId="43" fillId="0" borderId="0" xfId="0" applyFont="1" applyFill="1" applyAlignment="1">
      <alignment/>
    </xf>
    <xf numFmtId="0" fontId="32" fillId="0" borderId="1" xfId="0" applyFont="1" applyBorder="1" applyAlignment="1">
      <alignment/>
    </xf>
    <xf numFmtId="0" fontId="32" fillId="0" borderId="2" xfId="0" applyFont="1" applyBorder="1" applyAlignment="1">
      <alignment/>
    </xf>
    <xf numFmtId="49" fontId="18" fillId="0" borderId="1" xfId="0" applyNumberFormat="1" applyFont="1" applyBorder="1" applyAlignment="1">
      <alignment/>
    </xf>
    <xf numFmtId="0" fontId="18" fillId="0" borderId="2" xfId="0" applyFont="1" applyBorder="1" applyAlignment="1">
      <alignment/>
    </xf>
    <xf numFmtId="49" fontId="18" fillId="0" borderId="2" xfId="0" applyNumberFormat="1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32" fillId="0" borderId="3" xfId="0" applyFont="1" applyBorder="1" applyAlignment="1">
      <alignment/>
    </xf>
    <xf numFmtId="0" fontId="32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0" fontId="35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/>
    </xf>
    <xf numFmtId="0" fontId="18" fillId="0" borderId="5" xfId="0" applyFont="1" applyBorder="1" applyAlignment="1">
      <alignment/>
    </xf>
    <xf numFmtId="49" fontId="18" fillId="0" borderId="4" xfId="0" applyNumberFormat="1" applyFont="1" applyBorder="1" applyAlignment="1">
      <alignment/>
    </xf>
    <xf numFmtId="0" fontId="18" fillId="0" borderId="5" xfId="0" applyFont="1" applyBorder="1" applyAlignment="1">
      <alignment horizontal="centerContinuous"/>
    </xf>
    <xf numFmtId="49" fontId="18" fillId="0" borderId="5" xfId="0" applyNumberFormat="1" applyFont="1" applyBorder="1" applyAlignment="1">
      <alignment/>
    </xf>
    <xf numFmtId="0" fontId="35" fillId="0" borderId="33" xfId="0" applyFont="1" applyBorder="1" applyAlignment="1">
      <alignment horizontal="center" vertical="center"/>
    </xf>
    <xf numFmtId="0" fontId="28" fillId="0" borderId="0" xfId="0" applyFont="1" applyBorder="1" applyAlignment="1">
      <alignment horizontal="left" wrapText="1"/>
    </xf>
    <xf numFmtId="0" fontId="28" fillId="0" borderId="30" xfId="0" applyFont="1" applyBorder="1" applyAlignment="1">
      <alignment horizontal="left" wrapText="1"/>
    </xf>
    <xf numFmtId="0" fontId="28" fillId="0" borderId="1" xfId="0" applyFont="1" applyBorder="1" applyAlignment="1">
      <alignment/>
    </xf>
    <xf numFmtId="49" fontId="24" fillId="0" borderId="2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4" fillId="0" borderId="5" xfId="0" applyNumberFormat="1" applyFont="1" applyBorder="1" applyAlignment="1">
      <alignment horizontal="center"/>
    </xf>
    <xf numFmtId="0" fontId="24" fillId="0" borderId="0" xfId="0" applyFont="1" applyAlignment="1">
      <alignment horizontal="left" indent="2"/>
    </xf>
    <xf numFmtId="0" fontId="24" fillId="0" borderId="0" xfId="0" applyFont="1" applyAlignment="1">
      <alignment horizontal="left" vertical="top" indent="2"/>
    </xf>
    <xf numFmtId="0" fontId="28" fillId="0" borderId="0" xfId="0" applyFont="1" applyAlignment="1">
      <alignment/>
    </xf>
    <xf numFmtId="0" fontId="28" fillId="0" borderId="0" xfId="0" applyFont="1" applyAlignment="1">
      <alignment vertical="top"/>
    </xf>
    <xf numFmtId="49" fontId="24" fillId="0" borderId="19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/>
    </xf>
    <xf numFmtId="0" fontId="0" fillId="0" borderId="32" xfId="0" applyBorder="1" applyAlignment="1">
      <alignment/>
    </xf>
    <xf numFmtId="0" fontId="1" fillId="0" borderId="32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0" fillId="0" borderId="33" xfId="0" applyBorder="1" applyAlignment="1">
      <alignment/>
    </xf>
    <xf numFmtId="49" fontId="45" fillId="0" borderId="0" xfId="0" applyNumberFormat="1" applyFont="1" applyAlignment="1">
      <alignment horizontal="left"/>
    </xf>
    <xf numFmtId="0" fontId="45" fillId="0" borderId="0" xfId="0" applyFont="1" applyAlignment="1">
      <alignment/>
    </xf>
    <xf numFmtId="0" fontId="24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27" fillId="0" borderId="0" xfId="0" applyFont="1" applyFill="1" applyAlignment="1">
      <alignment horizontal="left"/>
    </xf>
    <xf numFmtId="0" fontId="36" fillId="0" borderId="1" xfId="0" applyFont="1" applyBorder="1" applyAlignment="1">
      <alignment/>
    </xf>
    <xf numFmtId="0" fontId="36" fillId="0" borderId="2" xfId="0" applyFont="1" applyBorder="1" applyAlignment="1">
      <alignment/>
    </xf>
    <xf numFmtId="0" fontId="4" fillId="0" borderId="2" xfId="0" applyFont="1" applyBorder="1" applyAlignment="1">
      <alignment/>
    </xf>
    <xf numFmtId="49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36" fillId="0" borderId="3" xfId="0" applyFont="1" applyBorder="1" applyAlignment="1">
      <alignment/>
    </xf>
    <xf numFmtId="0" fontId="36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49" fontId="0" fillId="0" borderId="5" xfId="0" applyNumberFormat="1" applyFont="1" applyBorder="1" applyAlignment="1">
      <alignment horizontal="left"/>
    </xf>
    <xf numFmtId="49" fontId="18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49" fontId="32" fillId="0" borderId="0" xfId="0" applyNumberFormat="1" applyFont="1" applyAlignment="1">
      <alignment/>
    </xf>
    <xf numFmtId="1" fontId="18" fillId="0" borderId="2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1" fontId="18" fillId="0" borderId="5" xfId="0" applyNumberFormat="1" applyFont="1" applyBorder="1" applyAlignment="1">
      <alignment/>
    </xf>
    <xf numFmtId="0" fontId="47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 quotePrefix="1">
      <alignment/>
    </xf>
    <xf numFmtId="0" fontId="47" fillId="0" borderId="0" xfId="0" applyFont="1" applyAlignment="1">
      <alignment/>
    </xf>
    <xf numFmtId="49" fontId="24" fillId="0" borderId="2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49" fontId="24" fillId="0" borderId="5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32" fillId="0" borderId="0" xfId="0" applyFont="1" applyBorder="1" applyAlignment="1">
      <alignment horizontal="centerContinuous"/>
    </xf>
    <xf numFmtId="49" fontId="32" fillId="0" borderId="0" xfId="0" applyNumberFormat="1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18" fillId="0" borderId="0" xfId="0" applyNumberFormat="1" applyFont="1" applyBorder="1" applyAlignment="1">
      <alignment horizontal="centerContinuous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32" fillId="0" borderId="5" xfId="0" applyFont="1" applyBorder="1" applyAlignment="1">
      <alignment/>
    </xf>
    <xf numFmtId="0" fontId="18" fillId="0" borderId="0" xfId="0" applyFont="1" applyBorder="1" applyAlignment="1">
      <alignment wrapText="1"/>
    </xf>
    <xf numFmtId="0" fontId="24" fillId="0" borderId="0" xfId="0" applyFont="1" applyAlignment="1">
      <alignment horizontal="centerContinuous"/>
    </xf>
    <xf numFmtId="0" fontId="24" fillId="0" borderId="10" xfId="0" applyFont="1" applyBorder="1" applyAlignment="1">
      <alignment horizontal="centerContinuous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43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left" wrapText="1" indent="2"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1" fontId="24" fillId="0" borderId="2" xfId="0" applyNumberFormat="1" applyFont="1" applyBorder="1" applyAlignment="1">
      <alignment horizontal="left"/>
    </xf>
    <xf numFmtId="1" fontId="24" fillId="0" borderId="0" xfId="0" applyNumberFormat="1" applyFont="1" applyBorder="1" applyAlignment="1">
      <alignment horizontal="left"/>
    </xf>
    <xf numFmtId="1" fontId="24" fillId="0" borderId="5" xfId="0" applyNumberFormat="1" applyFont="1" applyBorder="1" applyAlignment="1">
      <alignment horizontal="left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2" xfId="0" applyFont="1" applyBorder="1" applyAlignment="1">
      <alignment/>
    </xf>
    <xf numFmtId="0" fontId="28" fillId="0" borderId="5" xfId="0" applyFont="1" applyBorder="1" applyAlignment="1">
      <alignment/>
    </xf>
    <xf numFmtId="0" fontId="28" fillId="0" borderId="0" xfId="0" applyFont="1" applyAlignment="1">
      <alignment/>
    </xf>
    <xf numFmtId="0" fontId="49" fillId="0" borderId="0" xfId="0" applyFont="1" applyAlignment="1">
      <alignment/>
    </xf>
    <xf numFmtId="0" fontId="42" fillId="0" borderId="0" xfId="0" applyFont="1" applyAlignment="1">
      <alignment/>
    </xf>
    <xf numFmtId="1" fontId="18" fillId="0" borderId="2" xfId="0" applyNumberFormat="1" applyFont="1" applyBorder="1" applyAlignment="1">
      <alignment horizontal="left"/>
    </xf>
    <xf numFmtId="1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 wrapText="1"/>
    </xf>
    <xf numFmtId="1" fontId="18" fillId="0" borderId="5" xfId="0" applyNumberFormat="1" applyFont="1" applyBorder="1" applyAlignment="1">
      <alignment horizontal="left"/>
    </xf>
    <xf numFmtId="0" fontId="18" fillId="0" borderId="33" xfId="0" applyFont="1" applyBorder="1" applyAlignment="1">
      <alignment/>
    </xf>
    <xf numFmtId="0" fontId="32" fillId="0" borderId="0" xfId="0" applyFont="1" applyFill="1" applyAlignment="1">
      <alignment vertical="top"/>
    </xf>
    <xf numFmtId="0" fontId="18" fillId="0" borderId="0" xfId="0" applyFont="1" applyAlignment="1">
      <alignment vertical="top"/>
    </xf>
    <xf numFmtId="0" fontId="32" fillId="0" borderId="0" xfId="0" applyFont="1" applyFill="1" applyAlignment="1">
      <alignment horizontal="left"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/>
    </xf>
    <xf numFmtId="1" fontId="18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/>
    </xf>
    <xf numFmtId="0" fontId="32" fillId="0" borderId="0" xfId="0" applyFont="1" applyBorder="1" applyAlignment="1">
      <alignment vertical="center"/>
    </xf>
    <xf numFmtId="0" fontId="32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18" fillId="0" borderId="0" xfId="0" applyFont="1" applyFill="1" applyAlignment="1">
      <alignment vertical="top"/>
    </xf>
    <xf numFmtId="0" fontId="28" fillId="0" borderId="1" xfId="17" applyFont="1" applyBorder="1">
      <alignment/>
      <protection/>
    </xf>
    <xf numFmtId="0" fontId="24" fillId="0" borderId="2" xfId="17" applyFont="1" applyBorder="1">
      <alignment/>
      <protection/>
    </xf>
    <xf numFmtId="0" fontId="28" fillId="0" borderId="3" xfId="17" applyFont="1" applyBorder="1">
      <alignment/>
      <protection/>
    </xf>
    <xf numFmtId="0" fontId="24" fillId="0" borderId="0" xfId="17" applyFont="1" applyBorder="1">
      <alignment/>
      <protection/>
    </xf>
    <xf numFmtId="0" fontId="24" fillId="0" borderId="3" xfId="17" applyFont="1" applyBorder="1">
      <alignment/>
      <protection/>
    </xf>
    <xf numFmtId="0" fontId="28" fillId="0" borderId="0" xfId="17" applyFont="1" applyBorder="1">
      <alignment/>
      <protection/>
    </xf>
    <xf numFmtId="0" fontId="24" fillId="0" borderId="4" xfId="17" applyFont="1" applyBorder="1">
      <alignment/>
      <protection/>
    </xf>
    <xf numFmtId="0" fontId="28" fillId="0" borderId="5" xfId="17" applyFont="1" applyBorder="1">
      <alignment/>
      <protection/>
    </xf>
    <xf numFmtId="0" fontId="24" fillId="0" borderId="5" xfId="17" applyFont="1" applyBorder="1" applyAlignment="1">
      <alignment horizontal="center"/>
      <protection/>
    </xf>
    <xf numFmtId="0" fontId="24" fillId="0" borderId="5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32" fillId="0" borderId="0" xfId="0" applyFont="1" applyAlignment="1">
      <alignment horizontal="centerContinuous"/>
    </xf>
    <xf numFmtId="0" fontId="43" fillId="0" borderId="4" xfId="0" applyFont="1" applyBorder="1" applyAlignment="1">
      <alignment/>
    </xf>
    <xf numFmtId="0" fontId="28" fillId="0" borderId="10" xfId="0" applyFont="1" applyBorder="1" applyAlignment="1">
      <alignment/>
    </xf>
    <xf numFmtId="0" fontId="24" fillId="0" borderId="10" xfId="0" applyFont="1" applyBorder="1" applyAlignment="1">
      <alignment/>
    </xf>
    <xf numFmtId="1" fontId="24" fillId="0" borderId="2" xfId="0" applyNumberFormat="1" applyFont="1" applyBorder="1" applyAlignment="1">
      <alignment/>
    </xf>
    <xf numFmtId="1" fontId="24" fillId="0" borderId="2" xfId="0" applyNumberFormat="1" applyFont="1" applyBorder="1" applyAlignment="1">
      <alignment horizontal="centerContinuous"/>
    </xf>
    <xf numFmtId="3" fontId="24" fillId="0" borderId="2" xfId="0" applyNumberFormat="1" applyFont="1" applyBorder="1" applyAlignment="1">
      <alignment horizontal="centerContinuous"/>
    </xf>
    <xf numFmtId="1" fontId="24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 horizontal="centerContinuous"/>
    </xf>
    <xf numFmtId="3" fontId="24" fillId="0" borderId="0" xfId="0" applyNumberFormat="1" applyFont="1" applyAlignment="1">
      <alignment horizontal="centerContinuous"/>
    </xf>
    <xf numFmtId="1" fontId="24" fillId="0" borderId="5" xfId="0" applyNumberFormat="1" applyFont="1" applyBorder="1" applyAlignment="1">
      <alignment/>
    </xf>
    <xf numFmtId="1" fontId="24" fillId="0" borderId="5" xfId="0" applyNumberFormat="1" applyFont="1" applyBorder="1" applyAlignment="1">
      <alignment horizontal="centerContinuous"/>
    </xf>
    <xf numFmtId="3" fontId="24" fillId="0" borderId="5" xfId="0" applyNumberFormat="1" applyFont="1" applyBorder="1" applyAlignment="1">
      <alignment horizontal="centerContinuous"/>
    </xf>
    <xf numFmtId="1" fontId="28" fillId="0" borderId="0" xfId="0" applyNumberFormat="1" applyFont="1" applyAlignment="1">
      <alignment horizontal="centerContinuous"/>
    </xf>
    <xf numFmtId="1" fontId="32" fillId="0" borderId="0" xfId="0" applyNumberFormat="1" applyFont="1" applyAlignment="1">
      <alignment horizontal="centerContinuous"/>
    </xf>
    <xf numFmtId="3" fontId="32" fillId="0" borderId="0" xfId="0" applyNumberFormat="1" applyFont="1" applyAlignment="1">
      <alignment horizontal="centerContinuous"/>
    </xf>
    <xf numFmtId="1" fontId="24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1" fontId="24" fillId="0" borderId="0" xfId="0" applyNumberFormat="1" applyFont="1" applyAlignment="1">
      <alignment horizontal="centerContinuous"/>
    </xf>
    <xf numFmtId="1" fontId="18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32" fillId="0" borderId="10" xfId="0" applyFont="1" applyBorder="1" applyAlignment="1">
      <alignment horizontal="center"/>
    </xf>
    <xf numFmtId="49" fontId="24" fillId="0" borderId="0" xfId="0" applyNumberFormat="1" applyFont="1" applyAlignment="1">
      <alignment horizontal="centerContinuous"/>
    </xf>
    <xf numFmtId="49" fontId="28" fillId="0" borderId="0" xfId="0" applyNumberFormat="1" applyFont="1" applyAlignment="1">
      <alignment horizontal="centerContinuous"/>
    </xf>
    <xf numFmtId="0" fontId="24" fillId="0" borderId="0" xfId="0" applyFont="1" applyAlignment="1">
      <alignment horizontal="left" indent="1"/>
    </xf>
    <xf numFmtId="0" fontId="46" fillId="0" borderId="1" xfId="0" applyFont="1" applyBorder="1" applyAlignment="1">
      <alignment/>
    </xf>
    <xf numFmtId="0" fontId="43" fillId="0" borderId="2" xfId="0" applyFont="1" applyBorder="1" applyAlignment="1">
      <alignment/>
    </xf>
    <xf numFmtId="49" fontId="43" fillId="0" borderId="2" xfId="0" applyNumberFormat="1" applyFont="1" applyBorder="1" applyAlignment="1">
      <alignment/>
    </xf>
    <xf numFmtId="49" fontId="43" fillId="0" borderId="2" xfId="0" applyNumberFormat="1" applyFont="1" applyBorder="1" applyAlignment="1">
      <alignment horizontal="left"/>
    </xf>
    <xf numFmtId="1" fontId="43" fillId="0" borderId="2" xfId="0" applyNumberFormat="1" applyFont="1" applyBorder="1" applyAlignment="1">
      <alignment horizontal="centerContinuous"/>
    </xf>
    <xf numFmtId="0" fontId="46" fillId="0" borderId="3" xfId="0" applyFont="1" applyBorder="1" applyAlignment="1">
      <alignment/>
    </xf>
    <xf numFmtId="49" fontId="43" fillId="0" borderId="0" xfId="0" applyNumberFormat="1" applyFont="1" applyBorder="1" applyAlignment="1">
      <alignment/>
    </xf>
    <xf numFmtId="49" fontId="43" fillId="0" borderId="0" xfId="0" applyNumberFormat="1" applyFont="1" applyBorder="1" applyAlignment="1">
      <alignment horizontal="left"/>
    </xf>
    <xf numFmtId="1" fontId="43" fillId="0" borderId="0" xfId="0" applyNumberFormat="1" applyFont="1" applyBorder="1" applyAlignment="1">
      <alignment horizontal="centerContinuous"/>
    </xf>
    <xf numFmtId="0" fontId="43" fillId="0" borderId="5" xfId="0" applyFont="1" applyBorder="1" applyAlignment="1">
      <alignment/>
    </xf>
    <xf numFmtId="0" fontId="43" fillId="0" borderId="5" xfId="0" applyFont="1" applyBorder="1" applyAlignment="1">
      <alignment horizontal="centerContinuous"/>
    </xf>
    <xf numFmtId="49" fontId="43" fillId="0" borderId="5" xfId="0" applyNumberFormat="1" applyFont="1" applyBorder="1" applyAlignment="1">
      <alignment horizontal="left"/>
    </xf>
    <xf numFmtId="1" fontId="43" fillId="0" borderId="5" xfId="0" applyNumberFormat="1" applyFont="1" applyBorder="1" applyAlignment="1">
      <alignment horizontal="centerContinuous"/>
    </xf>
    <xf numFmtId="0" fontId="43" fillId="0" borderId="5" xfId="0" applyFont="1" applyBorder="1" applyAlignment="1">
      <alignment/>
    </xf>
    <xf numFmtId="0" fontId="51" fillId="0" borderId="33" xfId="0" applyFont="1" applyBorder="1" applyAlignment="1">
      <alignment horizontal="center" vertical="center"/>
    </xf>
    <xf numFmtId="0" fontId="24" fillId="0" borderId="0" xfId="0" applyFont="1" applyFill="1" applyAlignment="1">
      <alignment horizontal="centerContinuous"/>
    </xf>
    <xf numFmtId="0" fontId="28" fillId="0" borderId="1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49" fontId="24" fillId="0" borderId="2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1" fontId="24" fillId="0" borderId="0" xfId="0" applyNumberFormat="1" applyFont="1" applyBorder="1" applyAlignment="1">
      <alignment/>
    </xf>
    <xf numFmtId="49" fontId="24" fillId="0" borderId="5" xfId="0" applyNumberFormat="1" applyFont="1" applyBorder="1" applyAlignment="1">
      <alignment horizontal="left"/>
    </xf>
    <xf numFmtId="0" fontId="43" fillId="0" borderId="0" xfId="0" applyFont="1" applyAlignment="1">
      <alignment horizontal="center"/>
    </xf>
    <xf numFmtId="0" fontId="52" fillId="0" borderId="0" xfId="0" applyFont="1" applyAlignment="1">
      <alignment/>
    </xf>
    <xf numFmtId="0" fontId="49" fillId="0" borderId="0" xfId="0" applyFont="1" applyAlignment="1">
      <alignment horizontal="left"/>
    </xf>
    <xf numFmtId="0" fontId="24" fillId="0" borderId="4" xfId="0" applyFont="1" applyBorder="1" applyAlignment="1">
      <alignment/>
    </xf>
    <xf numFmtId="0" fontId="18" fillId="0" borderId="1" xfId="0" applyFont="1" applyFill="1" applyBorder="1" applyAlignment="1">
      <alignment/>
    </xf>
    <xf numFmtId="49" fontId="18" fillId="0" borderId="2" xfId="0" applyNumberFormat="1" applyFont="1" applyFill="1" applyBorder="1" applyAlignment="1">
      <alignment horizontal="left"/>
    </xf>
    <xf numFmtId="0" fontId="18" fillId="0" borderId="2" xfId="0" applyFont="1" applyFill="1" applyBorder="1" applyAlignment="1">
      <alignment/>
    </xf>
    <xf numFmtId="0" fontId="18" fillId="0" borderId="3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4" xfId="0" applyFont="1" applyFill="1" applyBorder="1" applyAlignment="1">
      <alignment/>
    </xf>
    <xf numFmtId="49" fontId="18" fillId="0" borderId="5" xfId="0" applyNumberFormat="1" applyFont="1" applyFill="1" applyBorder="1" applyAlignment="1">
      <alignment horizontal="left"/>
    </xf>
    <xf numFmtId="0" fontId="18" fillId="0" borderId="5" xfId="0" applyFont="1" applyFill="1" applyBorder="1" applyAlignment="1">
      <alignment/>
    </xf>
    <xf numFmtId="0" fontId="24" fillId="0" borderId="5" xfId="17" applyFont="1" applyFill="1" applyBorder="1" applyAlignment="1">
      <alignment horizontal="centerContinuous" vertical="center"/>
      <protection/>
    </xf>
    <xf numFmtId="0" fontId="28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 horizontal="left"/>
    </xf>
    <xf numFmtId="0" fontId="49" fillId="0" borderId="0" xfId="17" applyFont="1" applyFill="1" applyAlignment="1">
      <alignment vertical="center"/>
      <protection/>
    </xf>
    <xf numFmtId="0" fontId="49" fillId="0" borderId="0" xfId="17" applyFont="1" applyFill="1" applyBorder="1" applyAlignment="1">
      <alignment vertical="center"/>
      <protection/>
    </xf>
    <xf numFmtId="0" fontId="5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top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49" fontId="54" fillId="0" borderId="0" xfId="0" applyNumberFormat="1" applyFont="1" applyAlignment="1">
      <alignment horizontal="left"/>
    </xf>
    <xf numFmtId="0" fontId="54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Border="1" applyAlignment="1">
      <alignment vertical="top" wrapText="1"/>
    </xf>
    <xf numFmtId="0" fontId="24" fillId="0" borderId="0" xfId="0" applyFont="1" applyAlignment="1">
      <alignment/>
    </xf>
    <xf numFmtId="0" fontId="55" fillId="0" borderId="0" xfId="0" applyFont="1" applyAlignment="1">
      <alignment/>
    </xf>
    <xf numFmtId="0" fontId="49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49" fillId="0" borderId="0" xfId="0" applyFont="1" applyAlignment="1" quotePrefix="1">
      <alignment/>
    </xf>
    <xf numFmtId="0" fontId="49" fillId="0" borderId="0" xfId="0" applyFont="1" applyAlignment="1">
      <alignment horizontal="left" indent="1"/>
    </xf>
    <xf numFmtId="49" fontId="24" fillId="0" borderId="6" xfId="0" applyNumberFormat="1" applyFont="1" applyBorder="1" applyAlignment="1">
      <alignment horizontal="center"/>
    </xf>
    <xf numFmtId="1" fontId="24" fillId="0" borderId="6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/>
    </xf>
    <xf numFmtId="49" fontId="18" fillId="0" borderId="6" xfId="0" applyNumberFormat="1" applyFont="1" applyBorder="1" applyAlignment="1">
      <alignment/>
    </xf>
    <xf numFmtId="49" fontId="18" fillId="0" borderId="8" xfId="0" applyNumberFormat="1" applyFont="1" applyBorder="1" applyAlignment="1">
      <alignment/>
    </xf>
    <xf numFmtId="0" fontId="49" fillId="0" borderId="0" xfId="17" applyFont="1" applyFill="1" applyAlignment="1">
      <alignment vertical="center"/>
      <protection/>
    </xf>
    <xf numFmtId="0" fontId="52" fillId="0" borderId="0" xfId="0" applyFont="1" applyFill="1" applyAlignment="1">
      <alignment/>
    </xf>
    <xf numFmtId="0" fontId="18" fillId="0" borderId="1" xfId="0" applyFont="1" applyFill="1" applyBorder="1" applyAlignment="1">
      <alignment/>
    </xf>
    <xf numFmtId="1" fontId="24" fillId="0" borderId="3" xfId="0" applyNumberFormat="1" applyFont="1" applyFill="1" applyBorder="1" applyAlignment="1">
      <alignment/>
    </xf>
    <xf numFmtId="0" fontId="18" fillId="0" borderId="4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24" fillId="0" borderId="0" xfId="17" applyFont="1" applyFill="1" applyAlignment="1">
      <alignment vertical="center" wrapText="1"/>
      <protection/>
    </xf>
    <xf numFmtId="0" fontId="24" fillId="0" borderId="0" xfId="17" applyFont="1" applyFill="1" applyAlignment="1">
      <alignment vertical="center"/>
      <protection/>
    </xf>
    <xf numFmtId="0" fontId="18" fillId="0" borderId="5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" fontId="18" fillId="0" borderId="0" xfId="0" applyNumberFormat="1" applyFont="1" applyBorder="1" applyAlignment="1">
      <alignment horizontal="left" vertical="center"/>
    </xf>
    <xf numFmtId="0" fontId="18" fillId="0" borderId="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32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8" fillId="0" borderId="3" xfId="0" applyFont="1" applyBorder="1" applyAlignment="1">
      <alignment/>
    </xf>
    <xf numFmtId="0" fontId="0" fillId="0" borderId="4" xfId="0" applyFont="1" applyBorder="1" applyAlignment="1">
      <alignment/>
    </xf>
    <xf numFmtId="1" fontId="24" fillId="0" borderId="4" xfId="17" applyNumberFormat="1" applyFont="1" applyBorder="1">
      <alignment/>
      <protection/>
    </xf>
    <xf numFmtId="0" fontId="9" fillId="0" borderId="10" xfId="0" applyFont="1" applyFill="1" applyBorder="1" applyAlignment="1">
      <alignment horizontal="center" vertical="center" wrapText="1"/>
    </xf>
    <xf numFmtId="1" fontId="18" fillId="0" borderId="6" xfId="0" applyNumberFormat="1" applyFont="1" applyBorder="1" applyAlignment="1">
      <alignment horizontal="center" vertical="center"/>
    </xf>
    <xf numFmtId="1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vertical="top" wrapText="1"/>
    </xf>
    <xf numFmtId="0" fontId="24" fillId="2" borderId="6" xfId="0" applyFont="1" applyFill="1" applyBorder="1" applyAlignment="1">
      <alignment/>
    </xf>
    <xf numFmtId="1" fontId="18" fillId="0" borderId="6" xfId="0" applyNumberFormat="1" applyFont="1" applyBorder="1" applyAlignment="1">
      <alignment horizontal="center"/>
    </xf>
    <xf numFmtId="0" fontId="18" fillId="0" borderId="6" xfId="0" applyFont="1" applyBorder="1" applyAlignment="1">
      <alignment/>
    </xf>
    <xf numFmtId="0" fontId="18" fillId="0" borderId="6" xfId="0" applyFont="1" applyBorder="1" applyAlignment="1">
      <alignment wrapText="1"/>
    </xf>
    <xf numFmtId="0" fontId="18" fillId="0" borderId="6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24" fillId="0" borderId="0" xfId="0" applyFont="1" applyFill="1" applyAlignment="1">
      <alignment/>
    </xf>
    <xf numFmtId="0" fontId="24" fillId="0" borderId="6" xfId="0" applyFont="1" applyBorder="1" applyAlignment="1">
      <alignment horizontal="center" vertical="center"/>
    </xf>
    <xf numFmtId="0" fontId="24" fillId="5" borderId="6" xfId="0" applyFont="1" applyFill="1" applyBorder="1" applyAlignment="1">
      <alignment/>
    </xf>
    <xf numFmtId="0" fontId="24" fillId="0" borderId="6" xfId="0" applyFont="1" applyBorder="1" applyAlignment="1">
      <alignment horizontal="center"/>
    </xf>
    <xf numFmtId="0" fontId="24" fillId="0" borderId="6" xfId="0" applyFont="1" applyBorder="1" applyAlignment="1">
      <alignment/>
    </xf>
    <xf numFmtId="0" fontId="24" fillId="0" borderId="0" xfId="0" applyFont="1" applyAlignment="1">
      <alignment horizontal="center"/>
    </xf>
    <xf numFmtId="0" fontId="4" fillId="0" borderId="1" xfId="0" applyFont="1" applyFill="1" applyBorder="1" applyAlignment="1">
      <alignment/>
    </xf>
    <xf numFmtId="49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49" fontId="24" fillId="0" borderId="2" xfId="17" applyNumberFormat="1" applyFont="1" applyFill="1" applyBorder="1" applyAlignment="1">
      <alignment vertical="center"/>
      <protection/>
    </xf>
    <xf numFmtId="0" fontId="10" fillId="0" borderId="9" xfId="17" applyFont="1" applyFill="1" applyBorder="1" applyAlignment="1">
      <alignment vertical="center"/>
      <protection/>
    </xf>
    <xf numFmtId="0" fontId="24" fillId="0" borderId="9" xfId="0" applyFont="1" applyBorder="1" applyAlignment="1">
      <alignment horizontal="center" vertical="center"/>
    </xf>
    <xf numFmtId="0" fontId="4" fillId="0" borderId="3" xfId="0" applyFont="1" applyFill="1" applyBorder="1" applyAlignment="1">
      <alignment/>
    </xf>
    <xf numFmtId="1" fontId="24" fillId="0" borderId="0" xfId="17" applyNumberFormat="1" applyFont="1" applyFill="1" applyBorder="1" applyAlignment="1">
      <alignment vertical="center"/>
      <protection/>
    </xf>
    <xf numFmtId="0" fontId="10" fillId="0" borderId="30" xfId="17" applyFont="1" applyFill="1" applyBorder="1" applyAlignment="1">
      <alignment vertical="center"/>
      <protection/>
    </xf>
    <xf numFmtId="0" fontId="33" fillId="0" borderId="32" xfId="0" applyFont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49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49" fontId="24" fillId="0" borderId="5" xfId="17" applyNumberFormat="1" applyFont="1" applyFill="1" applyBorder="1" applyAlignment="1">
      <alignment vertical="center"/>
      <protection/>
    </xf>
    <xf numFmtId="0" fontId="10" fillId="0" borderId="31" xfId="17" applyFont="1" applyFill="1" applyBorder="1" applyAlignment="1">
      <alignment horizontal="centerContinuous" vertical="center"/>
      <protection/>
    </xf>
    <xf numFmtId="0" fontId="1" fillId="0" borderId="0" xfId="0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 inden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49" fontId="32" fillId="0" borderId="0" xfId="0" applyNumberFormat="1" applyFont="1" applyFill="1" applyAlignment="1">
      <alignment horizontal="left"/>
    </xf>
    <xf numFmtId="49" fontId="18" fillId="0" borderId="0" xfId="0" applyNumberFormat="1" applyFont="1" applyBorder="1" applyAlignment="1">
      <alignment horizontal="left"/>
    </xf>
    <xf numFmtId="49" fontId="18" fillId="0" borderId="0" xfId="0" applyNumberFormat="1" applyFont="1" applyAlignment="1">
      <alignment horizontal="left"/>
    </xf>
    <xf numFmtId="49" fontId="28" fillId="0" borderId="10" xfId="0" applyNumberFormat="1" applyFont="1" applyBorder="1" applyAlignment="1">
      <alignment horizontal="centerContinuous" wrapText="1"/>
    </xf>
    <xf numFmtId="0" fontId="32" fillId="0" borderId="10" xfId="0" applyFont="1" applyBorder="1" applyAlignment="1">
      <alignment horizontal="centerContinuous"/>
    </xf>
    <xf numFmtId="49" fontId="32" fillId="0" borderId="10" xfId="0" applyNumberFormat="1" applyFont="1" applyBorder="1" applyAlignment="1">
      <alignment horizontal="centerContinuous"/>
    </xf>
    <xf numFmtId="0" fontId="18" fillId="0" borderId="10" xfId="0" applyFont="1" applyBorder="1" applyAlignment="1">
      <alignment horizontal="centerContinuous"/>
    </xf>
    <xf numFmtId="0" fontId="18" fillId="0" borderId="10" xfId="0" applyFont="1" applyBorder="1" applyAlignment="1">
      <alignment horizontal="centerContinuous"/>
    </xf>
    <xf numFmtId="49" fontId="18" fillId="0" borderId="1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1" fontId="18" fillId="0" borderId="8" xfId="0" applyNumberFormat="1" applyFont="1" applyBorder="1" applyAlignment="1">
      <alignment horizontal="center" vertical="center"/>
    </xf>
    <xf numFmtId="0" fontId="18" fillId="2" borderId="8" xfId="0" applyFont="1" applyFill="1" applyBorder="1" applyAlignment="1">
      <alignment wrapText="1"/>
    </xf>
    <xf numFmtId="1" fontId="18" fillId="0" borderId="8" xfId="0" applyNumberFormat="1" applyFont="1" applyBorder="1" applyAlignment="1">
      <alignment horizontal="center"/>
    </xf>
    <xf numFmtId="0" fontId="18" fillId="2" borderId="8" xfId="0" applyFont="1" applyFill="1" applyBorder="1" applyAlignment="1">
      <alignment/>
    </xf>
    <xf numFmtId="49" fontId="18" fillId="0" borderId="0" xfId="0" applyNumberFormat="1" applyFont="1" applyAlignment="1">
      <alignment horizontal="left"/>
    </xf>
    <xf numFmtId="1" fontId="18" fillId="0" borderId="32" xfId="0" applyNumberFormat="1" applyFont="1" applyBorder="1" applyAlignment="1">
      <alignment horizontal="center" vertical="center"/>
    </xf>
    <xf numFmtId="0" fontId="18" fillId="2" borderId="6" xfId="0" applyFont="1" applyFill="1" applyBorder="1" applyAlignment="1">
      <alignment/>
    </xf>
    <xf numFmtId="0" fontId="18" fillId="0" borderId="6" xfId="0" applyFont="1" applyFill="1" applyBorder="1" applyAlignment="1">
      <alignment/>
    </xf>
    <xf numFmtId="49" fontId="18" fillId="0" borderId="6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0" fontId="18" fillId="0" borderId="15" xfId="0" applyFont="1" applyFill="1" applyBorder="1" applyAlignment="1">
      <alignment/>
    </xf>
    <xf numFmtId="0" fontId="18" fillId="0" borderId="8" xfId="0" applyFont="1" applyFill="1" applyBorder="1" applyAlignment="1">
      <alignment/>
    </xf>
    <xf numFmtId="1" fontId="18" fillId="0" borderId="23" xfId="0" applyNumberFormat="1" applyFont="1" applyBorder="1" applyAlignment="1">
      <alignment horizontal="center"/>
    </xf>
    <xf numFmtId="0" fontId="18" fillId="0" borderId="23" xfId="0" applyFont="1" applyFill="1" applyBorder="1" applyAlignment="1">
      <alignment/>
    </xf>
    <xf numFmtId="0" fontId="49" fillId="0" borderId="5" xfId="0" applyFont="1" applyBorder="1" applyAlignment="1">
      <alignment/>
    </xf>
    <xf numFmtId="0" fontId="24" fillId="0" borderId="3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4" fillId="0" borderId="5" xfId="0" applyFont="1" applyBorder="1" applyAlignment="1">
      <alignment/>
    </xf>
    <xf numFmtId="0" fontId="10" fillId="0" borderId="13" xfId="0" applyFont="1" applyBorder="1" applyAlignment="1">
      <alignment wrapText="1"/>
    </xf>
    <xf numFmtId="0" fontId="24" fillId="0" borderId="0" xfId="0" applyFont="1" applyFill="1" applyAlignment="1">
      <alignment wrapText="1"/>
    </xf>
    <xf numFmtId="0" fontId="24" fillId="0" borderId="13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49" fontId="32" fillId="0" borderId="0" xfId="0" applyNumberFormat="1" applyFont="1" applyAlignment="1">
      <alignment wrapText="1"/>
    </xf>
    <xf numFmtId="49" fontId="32" fillId="0" borderId="30" xfId="0" applyNumberFormat="1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32" fillId="0" borderId="0" xfId="0" applyNumberFormat="1" applyFont="1" applyAlignment="1">
      <alignment horizontal="left"/>
    </xf>
    <xf numFmtId="0" fontId="10" fillId="0" borderId="0" xfId="0" applyFont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35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32" fillId="0" borderId="0" xfId="0" applyFont="1" applyFill="1" applyBorder="1" applyAlignment="1">
      <alignment horizontal="left" vertical="center" wrapText="1"/>
    </xf>
    <xf numFmtId="0" fontId="24" fillId="0" borderId="0" xfId="17" applyFont="1" applyFill="1" applyAlignment="1">
      <alignment horizontal="left" vertical="center" wrapText="1"/>
      <protection/>
    </xf>
    <xf numFmtId="0" fontId="24" fillId="0" borderId="0" xfId="17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24" fillId="0" borderId="0" xfId="0" applyFont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24" fillId="0" borderId="0" xfId="0" applyFont="1" applyAlignment="1">
      <alignment wrapText="1"/>
    </xf>
    <xf numFmtId="0" fontId="18" fillId="0" borderId="13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8" fillId="0" borderId="30" xfId="0" applyFont="1" applyBorder="1" applyAlignment="1">
      <alignment horizontal="left" wrapText="1"/>
    </xf>
    <xf numFmtId="0" fontId="24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wrapText="1"/>
    </xf>
    <xf numFmtId="0" fontId="28" fillId="0" borderId="30" xfId="0" applyFont="1" applyFill="1" applyBorder="1" applyAlignment="1">
      <alignment wrapText="1"/>
    </xf>
    <xf numFmtId="0" fontId="28" fillId="0" borderId="0" xfId="0" applyFont="1" applyFill="1" applyAlignment="1">
      <alignment vertical="top" wrapText="1"/>
    </xf>
    <xf numFmtId="49" fontId="32" fillId="0" borderId="30" xfId="0" applyNumberFormat="1" applyFont="1" applyBorder="1" applyAlignment="1">
      <alignment horizontal="left"/>
    </xf>
    <xf numFmtId="0" fontId="24" fillId="0" borderId="0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49" fillId="0" borderId="0" xfId="0" applyFont="1" applyBorder="1" applyAlignment="1">
      <alignment horizontal="left" wrapText="1"/>
    </xf>
    <xf numFmtId="0" fontId="49" fillId="0" borderId="13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1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28" fillId="0" borderId="0" xfId="0" applyFont="1" applyAlignment="1">
      <alignment horizontal="left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 horizontal="left" wrapText="1"/>
    </xf>
    <xf numFmtId="0" fontId="32" fillId="0" borderId="30" xfId="0" applyFont="1" applyBorder="1" applyAlignment="1">
      <alignment horizontal="left" wrapText="1"/>
    </xf>
    <xf numFmtId="0" fontId="32" fillId="0" borderId="0" xfId="0" applyFont="1" applyFill="1" applyAlignment="1">
      <alignment horizontal="left" wrapText="1"/>
    </xf>
    <xf numFmtId="0" fontId="32" fillId="0" borderId="3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2" fillId="0" borderId="10" xfId="0" applyFont="1" applyBorder="1" applyAlignment="1">
      <alignment horizontal="center"/>
    </xf>
    <xf numFmtId="3" fontId="24" fillId="0" borderId="1" xfId="0" applyNumberFormat="1" applyFont="1" applyBorder="1" applyAlignment="1">
      <alignment horizontal="center" vertical="center"/>
    </xf>
    <xf numFmtId="3" fontId="24" fillId="0" borderId="9" xfId="0" applyNumberFormat="1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/>
    </xf>
  </cellXfs>
  <cellStyles count="11">
    <cellStyle name="Normal" xfId="0"/>
    <cellStyle name="Hyperlink" xfId="15"/>
    <cellStyle name="Normal_Jak" xfId="16"/>
    <cellStyle name="Normal_RDG" xfId="17"/>
    <cellStyle name="Normal_RPA" xfId="18"/>
    <cellStyle name="Percent" xfId="19"/>
    <cellStyle name="Followed Hyperlink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133350</xdr:rowOff>
    </xdr:from>
    <xdr:to>
      <xdr:col>2</xdr:col>
      <xdr:colOff>333375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19125"/>
          <a:ext cx="923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30</xdr:row>
      <xdr:rowOff>19050</xdr:rowOff>
    </xdr:from>
    <xdr:to>
      <xdr:col>21</xdr:col>
      <xdr:colOff>0</xdr:colOff>
      <xdr:row>33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401300" y="5124450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13B</a:t>
          </a:r>
        </a:p>
      </xdr:txBody>
    </xdr:sp>
    <xdr:clientData/>
  </xdr:twoCellAnchor>
  <xdr:twoCellAnchor>
    <xdr:from>
      <xdr:col>21</xdr:col>
      <xdr:colOff>0</xdr:colOff>
      <xdr:row>65</xdr:row>
      <xdr:rowOff>38100</xdr:rowOff>
    </xdr:from>
    <xdr:to>
      <xdr:col>21</xdr:col>
      <xdr:colOff>0</xdr:colOff>
      <xdr:row>68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401300" y="10868025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13C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" name="Text 13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" name="Line 14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" name="Line 16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5" name="Text 17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6" name="Line 18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7" name="Text 19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8" name="Line 20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9" name="Text 21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0" name="Line 22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1" name="Text 23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" name="Line 24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3" name="Text 25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" name="Line 26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5" name="Text 27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" name="Line 28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" name="Line 30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8" name="Text 31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" name="Line 32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20" name="Text 33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22" name="Text 35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3" name="Line 36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24" name="Text 37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5" name="Line 38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26" name="Text 39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7" name="Line 40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28" name="Text 41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9" name="Line 42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30" name="Text 43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1" name="Line 44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32" name="Text 45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3" name="Line 46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34" name="Text 47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5" name="Line 48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36" name="Text 49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" name="Line 50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" name="Line 52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" name="Line 54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" name="Line 56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" name="Line 58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42" name="Text 59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" name="Line 60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44" name="Text 61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" name="Line 62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46" name="Text 63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" name="Line 64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48" name="Text 65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" name="Line 66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50" name="Text 67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51" name="Line 68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52" name="Text 69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53" name="Line 70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54" name="Text 71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55" name="Line 72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56" name="Text 73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57" name="Line 74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58" name="Text 75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59" name="Line 76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60" name="Text 77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61" name="Line 78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62" name="Text 79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63" name="Line 80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64" name="Text 81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65" name="Line 82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24</xdr:row>
      <xdr:rowOff>0</xdr:rowOff>
    </xdr:from>
    <xdr:to>
      <xdr:col>16</xdr:col>
      <xdr:colOff>685800</xdr:colOff>
      <xdr:row>24</xdr:row>
      <xdr:rowOff>0</xdr:rowOff>
    </xdr:to>
    <xdr:sp>
      <xdr:nvSpPr>
        <xdr:cNvPr id="66" name="Text 85"/>
        <xdr:cNvSpPr txBox="1">
          <a:spLocks noChangeArrowheads="1"/>
        </xdr:cNvSpPr>
      </xdr:nvSpPr>
      <xdr:spPr>
        <a:xfrm>
          <a:off x="8943975" y="39719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24</xdr:row>
      <xdr:rowOff>0</xdr:rowOff>
    </xdr:from>
    <xdr:to>
      <xdr:col>16</xdr:col>
      <xdr:colOff>180975</xdr:colOff>
      <xdr:row>24</xdr:row>
      <xdr:rowOff>0</xdr:rowOff>
    </xdr:to>
    <xdr:sp>
      <xdr:nvSpPr>
        <xdr:cNvPr id="67" name="Line 86"/>
        <xdr:cNvSpPr>
          <a:spLocks/>
        </xdr:cNvSpPr>
      </xdr:nvSpPr>
      <xdr:spPr>
        <a:xfrm flipV="1">
          <a:off x="8924925" y="397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24</xdr:row>
      <xdr:rowOff>0</xdr:rowOff>
    </xdr:from>
    <xdr:to>
      <xdr:col>16</xdr:col>
      <xdr:colOff>685800</xdr:colOff>
      <xdr:row>24</xdr:row>
      <xdr:rowOff>0</xdr:rowOff>
    </xdr:to>
    <xdr:sp>
      <xdr:nvSpPr>
        <xdr:cNvPr id="68" name="Text 87"/>
        <xdr:cNvSpPr txBox="1">
          <a:spLocks noChangeArrowheads="1"/>
        </xdr:cNvSpPr>
      </xdr:nvSpPr>
      <xdr:spPr>
        <a:xfrm>
          <a:off x="8943975" y="39719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24</xdr:row>
      <xdr:rowOff>0</xdr:rowOff>
    </xdr:from>
    <xdr:to>
      <xdr:col>16</xdr:col>
      <xdr:colOff>180975</xdr:colOff>
      <xdr:row>24</xdr:row>
      <xdr:rowOff>0</xdr:rowOff>
    </xdr:to>
    <xdr:sp>
      <xdr:nvSpPr>
        <xdr:cNvPr id="69" name="Line 88"/>
        <xdr:cNvSpPr>
          <a:spLocks/>
        </xdr:cNvSpPr>
      </xdr:nvSpPr>
      <xdr:spPr>
        <a:xfrm flipV="1">
          <a:off x="8924925" y="397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27</xdr:row>
      <xdr:rowOff>0</xdr:rowOff>
    </xdr:from>
    <xdr:to>
      <xdr:col>16</xdr:col>
      <xdr:colOff>685800</xdr:colOff>
      <xdr:row>27</xdr:row>
      <xdr:rowOff>0</xdr:rowOff>
    </xdr:to>
    <xdr:sp>
      <xdr:nvSpPr>
        <xdr:cNvPr id="70" name="Text 89"/>
        <xdr:cNvSpPr txBox="1">
          <a:spLocks noChangeArrowheads="1"/>
        </xdr:cNvSpPr>
      </xdr:nvSpPr>
      <xdr:spPr>
        <a:xfrm>
          <a:off x="8943975" y="44577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27</xdr:row>
      <xdr:rowOff>0</xdr:rowOff>
    </xdr:from>
    <xdr:to>
      <xdr:col>16</xdr:col>
      <xdr:colOff>180975</xdr:colOff>
      <xdr:row>27</xdr:row>
      <xdr:rowOff>0</xdr:rowOff>
    </xdr:to>
    <xdr:sp>
      <xdr:nvSpPr>
        <xdr:cNvPr id="71" name="Line 90"/>
        <xdr:cNvSpPr>
          <a:spLocks/>
        </xdr:cNvSpPr>
      </xdr:nvSpPr>
      <xdr:spPr>
        <a:xfrm flipV="1">
          <a:off x="8924925" y="445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27</xdr:row>
      <xdr:rowOff>0</xdr:rowOff>
    </xdr:from>
    <xdr:to>
      <xdr:col>16</xdr:col>
      <xdr:colOff>685800</xdr:colOff>
      <xdr:row>27</xdr:row>
      <xdr:rowOff>0</xdr:rowOff>
    </xdr:to>
    <xdr:sp>
      <xdr:nvSpPr>
        <xdr:cNvPr id="72" name="Text 91"/>
        <xdr:cNvSpPr txBox="1">
          <a:spLocks noChangeArrowheads="1"/>
        </xdr:cNvSpPr>
      </xdr:nvSpPr>
      <xdr:spPr>
        <a:xfrm>
          <a:off x="8943975" y="44577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27</xdr:row>
      <xdr:rowOff>0</xdr:rowOff>
    </xdr:from>
    <xdr:to>
      <xdr:col>16</xdr:col>
      <xdr:colOff>180975</xdr:colOff>
      <xdr:row>27</xdr:row>
      <xdr:rowOff>0</xdr:rowOff>
    </xdr:to>
    <xdr:sp>
      <xdr:nvSpPr>
        <xdr:cNvPr id="73" name="Line 92"/>
        <xdr:cNvSpPr>
          <a:spLocks/>
        </xdr:cNvSpPr>
      </xdr:nvSpPr>
      <xdr:spPr>
        <a:xfrm flipV="1">
          <a:off x="8924925" y="445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13</xdr:row>
      <xdr:rowOff>0</xdr:rowOff>
    </xdr:from>
    <xdr:to>
      <xdr:col>16</xdr:col>
      <xdr:colOff>685800</xdr:colOff>
      <xdr:row>13</xdr:row>
      <xdr:rowOff>0</xdr:rowOff>
    </xdr:to>
    <xdr:sp>
      <xdr:nvSpPr>
        <xdr:cNvPr id="74" name="Text 93"/>
        <xdr:cNvSpPr txBox="1">
          <a:spLocks noChangeArrowheads="1"/>
        </xdr:cNvSpPr>
      </xdr:nvSpPr>
      <xdr:spPr>
        <a:xfrm>
          <a:off x="8943975" y="21907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13</xdr:row>
      <xdr:rowOff>0</xdr:rowOff>
    </xdr:from>
    <xdr:to>
      <xdr:col>16</xdr:col>
      <xdr:colOff>180975</xdr:colOff>
      <xdr:row>13</xdr:row>
      <xdr:rowOff>0</xdr:rowOff>
    </xdr:to>
    <xdr:sp>
      <xdr:nvSpPr>
        <xdr:cNvPr id="75" name="Line 94"/>
        <xdr:cNvSpPr>
          <a:spLocks/>
        </xdr:cNvSpPr>
      </xdr:nvSpPr>
      <xdr:spPr>
        <a:xfrm flipV="1">
          <a:off x="8924925" y="219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13</xdr:row>
      <xdr:rowOff>0</xdr:rowOff>
    </xdr:from>
    <xdr:to>
      <xdr:col>16</xdr:col>
      <xdr:colOff>685800</xdr:colOff>
      <xdr:row>13</xdr:row>
      <xdr:rowOff>0</xdr:rowOff>
    </xdr:to>
    <xdr:sp>
      <xdr:nvSpPr>
        <xdr:cNvPr id="76" name="Text 95"/>
        <xdr:cNvSpPr txBox="1">
          <a:spLocks noChangeArrowheads="1"/>
        </xdr:cNvSpPr>
      </xdr:nvSpPr>
      <xdr:spPr>
        <a:xfrm>
          <a:off x="8943975" y="21907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13</xdr:row>
      <xdr:rowOff>0</xdr:rowOff>
    </xdr:from>
    <xdr:to>
      <xdr:col>16</xdr:col>
      <xdr:colOff>180975</xdr:colOff>
      <xdr:row>13</xdr:row>
      <xdr:rowOff>0</xdr:rowOff>
    </xdr:to>
    <xdr:sp>
      <xdr:nvSpPr>
        <xdr:cNvPr id="77" name="Line 96"/>
        <xdr:cNvSpPr>
          <a:spLocks/>
        </xdr:cNvSpPr>
      </xdr:nvSpPr>
      <xdr:spPr>
        <a:xfrm flipV="1">
          <a:off x="8924925" y="219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16</xdr:row>
      <xdr:rowOff>0</xdr:rowOff>
    </xdr:from>
    <xdr:to>
      <xdr:col>16</xdr:col>
      <xdr:colOff>685800</xdr:colOff>
      <xdr:row>16</xdr:row>
      <xdr:rowOff>0</xdr:rowOff>
    </xdr:to>
    <xdr:sp>
      <xdr:nvSpPr>
        <xdr:cNvPr id="78" name="Text 97"/>
        <xdr:cNvSpPr txBox="1">
          <a:spLocks noChangeArrowheads="1"/>
        </xdr:cNvSpPr>
      </xdr:nvSpPr>
      <xdr:spPr>
        <a:xfrm>
          <a:off x="8943975" y="26765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16</xdr:row>
      <xdr:rowOff>0</xdr:rowOff>
    </xdr:from>
    <xdr:to>
      <xdr:col>16</xdr:col>
      <xdr:colOff>180975</xdr:colOff>
      <xdr:row>16</xdr:row>
      <xdr:rowOff>0</xdr:rowOff>
    </xdr:to>
    <xdr:sp>
      <xdr:nvSpPr>
        <xdr:cNvPr id="79" name="Line 98"/>
        <xdr:cNvSpPr>
          <a:spLocks/>
        </xdr:cNvSpPr>
      </xdr:nvSpPr>
      <xdr:spPr>
        <a:xfrm flipV="1">
          <a:off x="8924925" y="2676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16</xdr:row>
      <xdr:rowOff>0</xdr:rowOff>
    </xdr:from>
    <xdr:to>
      <xdr:col>16</xdr:col>
      <xdr:colOff>685800</xdr:colOff>
      <xdr:row>16</xdr:row>
      <xdr:rowOff>0</xdr:rowOff>
    </xdr:to>
    <xdr:sp>
      <xdr:nvSpPr>
        <xdr:cNvPr id="80" name="Text 99"/>
        <xdr:cNvSpPr txBox="1">
          <a:spLocks noChangeArrowheads="1"/>
        </xdr:cNvSpPr>
      </xdr:nvSpPr>
      <xdr:spPr>
        <a:xfrm>
          <a:off x="8943975" y="26765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16</xdr:row>
      <xdr:rowOff>0</xdr:rowOff>
    </xdr:from>
    <xdr:to>
      <xdr:col>16</xdr:col>
      <xdr:colOff>180975</xdr:colOff>
      <xdr:row>16</xdr:row>
      <xdr:rowOff>0</xdr:rowOff>
    </xdr:to>
    <xdr:sp>
      <xdr:nvSpPr>
        <xdr:cNvPr id="81" name="Line 100"/>
        <xdr:cNvSpPr>
          <a:spLocks/>
        </xdr:cNvSpPr>
      </xdr:nvSpPr>
      <xdr:spPr>
        <a:xfrm flipV="1">
          <a:off x="8924925" y="2676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35</xdr:row>
      <xdr:rowOff>0</xdr:rowOff>
    </xdr:from>
    <xdr:to>
      <xdr:col>16</xdr:col>
      <xdr:colOff>685800</xdr:colOff>
      <xdr:row>35</xdr:row>
      <xdr:rowOff>0</xdr:rowOff>
    </xdr:to>
    <xdr:sp>
      <xdr:nvSpPr>
        <xdr:cNvPr id="82" name="Text 101"/>
        <xdr:cNvSpPr txBox="1">
          <a:spLocks noChangeArrowheads="1"/>
        </xdr:cNvSpPr>
      </xdr:nvSpPr>
      <xdr:spPr>
        <a:xfrm>
          <a:off x="8943975" y="57531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35</xdr:row>
      <xdr:rowOff>0</xdr:rowOff>
    </xdr:from>
    <xdr:to>
      <xdr:col>16</xdr:col>
      <xdr:colOff>180975</xdr:colOff>
      <xdr:row>35</xdr:row>
      <xdr:rowOff>0</xdr:rowOff>
    </xdr:to>
    <xdr:sp>
      <xdr:nvSpPr>
        <xdr:cNvPr id="83" name="Line 102"/>
        <xdr:cNvSpPr>
          <a:spLocks/>
        </xdr:cNvSpPr>
      </xdr:nvSpPr>
      <xdr:spPr>
        <a:xfrm flipV="1">
          <a:off x="8924925" y="575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35</xdr:row>
      <xdr:rowOff>0</xdr:rowOff>
    </xdr:from>
    <xdr:to>
      <xdr:col>16</xdr:col>
      <xdr:colOff>685800</xdr:colOff>
      <xdr:row>35</xdr:row>
      <xdr:rowOff>0</xdr:rowOff>
    </xdr:to>
    <xdr:sp>
      <xdr:nvSpPr>
        <xdr:cNvPr id="84" name="Text 103"/>
        <xdr:cNvSpPr txBox="1">
          <a:spLocks noChangeArrowheads="1"/>
        </xdr:cNvSpPr>
      </xdr:nvSpPr>
      <xdr:spPr>
        <a:xfrm>
          <a:off x="8943975" y="57531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35</xdr:row>
      <xdr:rowOff>0</xdr:rowOff>
    </xdr:from>
    <xdr:to>
      <xdr:col>16</xdr:col>
      <xdr:colOff>180975</xdr:colOff>
      <xdr:row>35</xdr:row>
      <xdr:rowOff>0</xdr:rowOff>
    </xdr:to>
    <xdr:sp>
      <xdr:nvSpPr>
        <xdr:cNvPr id="85" name="Line 104"/>
        <xdr:cNvSpPr>
          <a:spLocks/>
        </xdr:cNvSpPr>
      </xdr:nvSpPr>
      <xdr:spPr>
        <a:xfrm flipV="1">
          <a:off x="8924925" y="575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38</xdr:row>
      <xdr:rowOff>0</xdr:rowOff>
    </xdr:from>
    <xdr:to>
      <xdr:col>16</xdr:col>
      <xdr:colOff>685800</xdr:colOff>
      <xdr:row>38</xdr:row>
      <xdr:rowOff>0</xdr:rowOff>
    </xdr:to>
    <xdr:sp>
      <xdr:nvSpPr>
        <xdr:cNvPr id="86" name="Text 105"/>
        <xdr:cNvSpPr txBox="1">
          <a:spLocks noChangeArrowheads="1"/>
        </xdr:cNvSpPr>
      </xdr:nvSpPr>
      <xdr:spPr>
        <a:xfrm>
          <a:off x="8943975" y="62388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38</xdr:row>
      <xdr:rowOff>0</xdr:rowOff>
    </xdr:from>
    <xdr:to>
      <xdr:col>16</xdr:col>
      <xdr:colOff>180975</xdr:colOff>
      <xdr:row>38</xdr:row>
      <xdr:rowOff>0</xdr:rowOff>
    </xdr:to>
    <xdr:sp>
      <xdr:nvSpPr>
        <xdr:cNvPr id="87" name="Line 106"/>
        <xdr:cNvSpPr>
          <a:spLocks/>
        </xdr:cNvSpPr>
      </xdr:nvSpPr>
      <xdr:spPr>
        <a:xfrm flipV="1">
          <a:off x="8924925" y="6238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38</xdr:row>
      <xdr:rowOff>0</xdr:rowOff>
    </xdr:from>
    <xdr:to>
      <xdr:col>16</xdr:col>
      <xdr:colOff>685800</xdr:colOff>
      <xdr:row>38</xdr:row>
      <xdr:rowOff>0</xdr:rowOff>
    </xdr:to>
    <xdr:sp>
      <xdr:nvSpPr>
        <xdr:cNvPr id="88" name="Text 107"/>
        <xdr:cNvSpPr txBox="1">
          <a:spLocks noChangeArrowheads="1"/>
        </xdr:cNvSpPr>
      </xdr:nvSpPr>
      <xdr:spPr>
        <a:xfrm>
          <a:off x="8943975" y="62388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38</xdr:row>
      <xdr:rowOff>0</xdr:rowOff>
    </xdr:from>
    <xdr:to>
      <xdr:col>16</xdr:col>
      <xdr:colOff>180975</xdr:colOff>
      <xdr:row>38</xdr:row>
      <xdr:rowOff>0</xdr:rowOff>
    </xdr:to>
    <xdr:sp>
      <xdr:nvSpPr>
        <xdr:cNvPr id="89" name="Line 108"/>
        <xdr:cNvSpPr>
          <a:spLocks/>
        </xdr:cNvSpPr>
      </xdr:nvSpPr>
      <xdr:spPr>
        <a:xfrm flipV="1">
          <a:off x="8924925" y="6238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74</xdr:row>
      <xdr:rowOff>0</xdr:rowOff>
    </xdr:from>
    <xdr:to>
      <xdr:col>16</xdr:col>
      <xdr:colOff>685800</xdr:colOff>
      <xdr:row>74</xdr:row>
      <xdr:rowOff>0</xdr:rowOff>
    </xdr:to>
    <xdr:sp>
      <xdr:nvSpPr>
        <xdr:cNvPr id="90" name="Text 115"/>
        <xdr:cNvSpPr txBox="1">
          <a:spLocks noChangeArrowheads="1"/>
        </xdr:cNvSpPr>
      </xdr:nvSpPr>
      <xdr:spPr>
        <a:xfrm>
          <a:off x="8943975" y="122205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74</xdr:row>
      <xdr:rowOff>0</xdr:rowOff>
    </xdr:from>
    <xdr:to>
      <xdr:col>16</xdr:col>
      <xdr:colOff>180975</xdr:colOff>
      <xdr:row>74</xdr:row>
      <xdr:rowOff>0</xdr:rowOff>
    </xdr:to>
    <xdr:sp>
      <xdr:nvSpPr>
        <xdr:cNvPr id="91" name="Line 116"/>
        <xdr:cNvSpPr>
          <a:spLocks/>
        </xdr:cNvSpPr>
      </xdr:nvSpPr>
      <xdr:spPr>
        <a:xfrm flipV="1">
          <a:off x="8924925" y="12220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74</xdr:row>
      <xdr:rowOff>0</xdr:rowOff>
    </xdr:from>
    <xdr:to>
      <xdr:col>16</xdr:col>
      <xdr:colOff>685800</xdr:colOff>
      <xdr:row>74</xdr:row>
      <xdr:rowOff>0</xdr:rowOff>
    </xdr:to>
    <xdr:sp>
      <xdr:nvSpPr>
        <xdr:cNvPr id="92" name="Text 117"/>
        <xdr:cNvSpPr txBox="1">
          <a:spLocks noChangeArrowheads="1"/>
        </xdr:cNvSpPr>
      </xdr:nvSpPr>
      <xdr:spPr>
        <a:xfrm>
          <a:off x="8943975" y="122205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74</xdr:row>
      <xdr:rowOff>0</xdr:rowOff>
    </xdr:from>
    <xdr:to>
      <xdr:col>16</xdr:col>
      <xdr:colOff>180975</xdr:colOff>
      <xdr:row>74</xdr:row>
      <xdr:rowOff>0</xdr:rowOff>
    </xdr:to>
    <xdr:sp>
      <xdr:nvSpPr>
        <xdr:cNvPr id="93" name="Line 118"/>
        <xdr:cNvSpPr>
          <a:spLocks/>
        </xdr:cNvSpPr>
      </xdr:nvSpPr>
      <xdr:spPr>
        <a:xfrm flipV="1">
          <a:off x="8924925" y="12220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77</xdr:row>
      <xdr:rowOff>0</xdr:rowOff>
    </xdr:from>
    <xdr:to>
      <xdr:col>16</xdr:col>
      <xdr:colOff>685800</xdr:colOff>
      <xdr:row>77</xdr:row>
      <xdr:rowOff>0</xdr:rowOff>
    </xdr:to>
    <xdr:sp>
      <xdr:nvSpPr>
        <xdr:cNvPr id="94" name="Text 119"/>
        <xdr:cNvSpPr txBox="1">
          <a:spLocks noChangeArrowheads="1"/>
        </xdr:cNvSpPr>
      </xdr:nvSpPr>
      <xdr:spPr>
        <a:xfrm>
          <a:off x="8943975" y="127063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77</xdr:row>
      <xdr:rowOff>0</xdr:rowOff>
    </xdr:from>
    <xdr:to>
      <xdr:col>16</xdr:col>
      <xdr:colOff>180975</xdr:colOff>
      <xdr:row>77</xdr:row>
      <xdr:rowOff>0</xdr:rowOff>
    </xdr:to>
    <xdr:sp>
      <xdr:nvSpPr>
        <xdr:cNvPr id="95" name="Line 120"/>
        <xdr:cNvSpPr>
          <a:spLocks/>
        </xdr:cNvSpPr>
      </xdr:nvSpPr>
      <xdr:spPr>
        <a:xfrm flipV="1">
          <a:off x="8924925" y="1270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77</xdr:row>
      <xdr:rowOff>0</xdr:rowOff>
    </xdr:from>
    <xdr:to>
      <xdr:col>16</xdr:col>
      <xdr:colOff>685800</xdr:colOff>
      <xdr:row>77</xdr:row>
      <xdr:rowOff>0</xdr:rowOff>
    </xdr:to>
    <xdr:sp>
      <xdr:nvSpPr>
        <xdr:cNvPr id="96" name="Text 121"/>
        <xdr:cNvSpPr txBox="1">
          <a:spLocks noChangeArrowheads="1"/>
        </xdr:cNvSpPr>
      </xdr:nvSpPr>
      <xdr:spPr>
        <a:xfrm>
          <a:off x="8943975" y="127063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77</xdr:row>
      <xdr:rowOff>0</xdr:rowOff>
    </xdr:from>
    <xdr:to>
      <xdr:col>16</xdr:col>
      <xdr:colOff>180975</xdr:colOff>
      <xdr:row>77</xdr:row>
      <xdr:rowOff>0</xdr:rowOff>
    </xdr:to>
    <xdr:sp>
      <xdr:nvSpPr>
        <xdr:cNvPr id="97" name="Line 122"/>
        <xdr:cNvSpPr>
          <a:spLocks/>
        </xdr:cNvSpPr>
      </xdr:nvSpPr>
      <xdr:spPr>
        <a:xfrm flipV="1">
          <a:off x="8924925" y="1270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63</xdr:row>
      <xdr:rowOff>0</xdr:rowOff>
    </xdr:from>
    <xdr:to>
      <xdr:col>16</xdr:col>
      <xdr:colOff>685800</xdr:colOff>
      <xdr:row>63</xdr:row>
      <xdr:rowOff>0</xdr:rowOff>
    </xdr:to>
    <xdr:sp>
      <xdr:nvSpPr>
        <xdr:cNvPr id="98" name="Text 123"/>
        <xdr:cNvSpPr txBox="1">
          <a:spLocks noChangeArrowheads="1"/>
        </xdr:cNvSpPr>
      </xdr:nvSpPr>
      <xdr:spPr>
        <a:xfrm>
          <a:off x="8943975" y="104394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63</xdr:row>
      <xdr:rowOff>0</xdr:rowOff>
    </xdr:from>
    <xdr:to>
      <xdr:col>16</xdr:col>
      <xdr:colOff>180975</xdr:colOff>
      <xdr:row>63</xdr:row>
      <xdr:rowOff>0</xdr:rowOff>
    </xdr:to>
    <xdr:sp>
      <xdr:nvSpPr>
        <xdr:cNvPr id="99" name="Line 124"/>
        <xdr:cNvSpPr>
          <a:spLocks/>
        </xdr:cNvSpPr>
      </xdr:nvSpPr>
      <xdr:spPr>
        <a:xfrm flipV="1">
          <a:off x="8924925" y="1043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63</xdr:row>
      <xdr:rowOff>0</xdr:rowOff>
    </xdr:from>
    <xdr:to>
      <xdr:col>16</xdr:col>
      <xdr:colOff>685800</xdr:colOff>
      <xdr:row>63</xdr:row>
      <xdr:rowOff>0</xdr:rowOff>
    </xdr:to>
    <xdr:sp>
      <xdr:nvSpPr>
        <xdr:cNvPr id="100" name="Text 125"/>
        <xdr:cNvSpPr txBox="1">
          <a:spLocks noChangeArrowheads="1"/>
        </xdr:cNvSpPr>
      </xdr:nvSpPr>
      <xdr:spPr>
        <a:xfrm>
          <a:off x="8943975" y="104394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63</xdr:row>
      <xdr:rowOff>0</xdr:rowOff>
    </xdr:from>
    <xdr:to>
      <xdr:col>16</xdr:col>
      <xdr:colOff>180975</xdr:colOff>
      <xdr:row>63</xdr:row>
      <xdr:rowOff>0</xdr:rowOff>
    </xdr:to>
    <xdr:sp>
      <xdr:nvSpPr>
        <xdr:cNvPr id="101" name="Line 126"/>
        <xdr:cNvSpPr>
          <a:spLocks/>
        </xdr:cNvSpPr>
      </xdr:nvSpPr>
      <xdr:spPr>
        <a:xfrm flipV="1">
          <a:off x="8924925" y="1043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66</xdr:row>
      <xdr:rowOff>0</xdr:rowOff>
    </xdr:from>
    <xdr:to>
      <xdr:col>16</xdr:col>
      <xdr:colOff>685800</xdr:colOff>
      <xdr:row>66</xdr:row>
      <xdr:rowOff>0</xdr:rowOff>
    </xdr:to>
    <xdr:sp>
      <xdr:nvSpPr>
        <xdr:cNvPr id="102" name="Text 127"/>
        <xdr:cNvSpPr txBox="1">
          <a:spLocks noChangeArrowheads="1"/>
        </xdr:cNvSpPr>
      </xdr:nvSpPr>
      <xdr:spPr>
        <a:xfrm>
          <a:off x="8943975" y="109251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66</xdr:row>
      <xdr:rowOff>0</xdr:rowOff>
    </xdr:from>
    <xdr:to>
      <xdr:col>16</xdr:col>
      <xdr:colOff>180975</xdr:colOff>
      <xdr:row>66</xdr:row>
      <xdr:rowOff>0</xdr:rowOff>
    </xdr:to>
    <xdr:sp>
      <xdr:nvSpPr>
        <xdr:cNvPr id="103" name="Line 128"/>
        <xdr:cNvSpPr>
          <a:spLocks/>
        </xdr:cNvSpPr>
      </xdr:nvSpPr>
      <xdr:spPr>
        <a:xfrm flipV="1">
          <a:off x="8924925" y="1092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66</xdr:row>
      <xdr:rowOff>0</xdr:rowOff>
    </xdr:from>
    <xdr:to>
      <xdr:col>16</xdr:col>
      <xdr:colOff>685800</xdr:colOff>
      <xdr:row>66</xdr:row>
      <xdr:rowOff>0</xdr:rowOff>
    </xdr:to>
    <xdr:sp>
      <xdr:nvSpPr>
        <xdr:cNvPr id="104" name="Text 129"/>
        <xdr:cNvSpPr txBox="1">
          <a:spLocks noChangeArrowheads="1"/>
        </xdr:cNvSpPr>
      </xdr:nvSpPr>
      <xdr:spPr>
        <a:xfrm>
          <a:off x="8943975" y="109251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66</xdr:row>
      <xdr:rowOff>0</xdr:rowOff>
    </xdr:from>
    <xdr:to>
      <xdr:col>16</xdr:col>
      <xdr:colOff>180975</xdr:colOff>
      <xdr:row>66</xdr:row>
      <xdr:rowOff>0</xdr:rowOff>
    </xdr:to>
    <xdr:sp>
      <xdr:nvSpPr>
        <xdr:cNvPr id="105" name="Line 130"/>
        <xdr:cNvSpPr>
          <a:spLocks/>
        </xdr:cNvSpPr>
      </xdr:nvSpPr>
      <xdr:spPr>
        <a:xfrm flipV="1">
          <a:off x="8924925" y="1092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85</xdr:row>
      <xdr:rowOff>0</xdr:rowOff>
    </xdr:from>
    <xdr:to>
      <xdr:col>16</xdr:col>
      <xdr:colOff>685800</xdr:colOff>
      <xdr:row>85</xdr:row>
      <xdr:rowOff>0</xdr:rowOff>
    </xdr:to>
    <xdr:sp>
      <xdr:nvSpPr>
        <xdr:cNvPr id="106" name="Text 131"/>
        <xdr:cNvSpPr txBox="1">
          <a:spLocks noChangeArrowheads="1"/>
        </xdr:cNvSpPr>
      </xdr:nvSpPr>
      <xdr:spPr>
        <a:xfrm>
          <a:off x="8943975" y="140017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85</xdr:row>
      <xdr:rowOff>0</xdr:rowOff>
    </xdr:from>
    <xdr:to>
      <xdr:col>16</xdr:col>
      <xdr:colOff>180975</xdr:colOff>
      <xdr:row>85</xdr:row>
      <xdr:rowOff>0</xdr:rowOff>
    </xdr:to>
    <xdr:sp>
      <xdr:nvSpPr>
        <xdr:cNvPr id="107" name="Line 132"/>
        <xdr:cNvSpPr>
          <a:spLocks/>
        </xdr:cNvSpPr>
      </xdr:nvSpPr>
      <xdr:spPr>
        <a:xfrm flipV="1">
          <a:off x="8924925" y="1400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85</xdr:row>
      <xdr:rowOff>0</xdr:rowOff>
    </xdr:from>
    <xdr:to>
      <xdr:col>16</xdr:col>
      <xdr:colOff>685800</xdr:colOff>
      <xdr:row>85</xdr:row>
      <xdr:rowOff>0</xdr:rowOff>
    </xdr:to>
    <xdr:sp>
      <xdr:nvSpPr>
        <xdr:cNvPr id="108" name="Text 133"/>
        <xdr:cNvSpPr txBox="1">
          <a:spLocks noChangeArrowheads="1"/>
        </xdr:cNvSpPr>
      </xdr:nvSpPr>
      <xdr:spPr>
        <a:xfrm>
          <a:off x="8943975" y="140017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85</xdr:row>
      <xdr:rowOff>0</xdr:rowOff>
    </xdr:from>
    <xdr:to>
      <xdr:col>16</xdr:col>
      <xdr:colOff>180975</xdr:colOff>
      <xdr:row>85</xdr:row>
      <xdr:rowOff>0</xdr:rowOff>
    </xdr:to>
    <xdr:sp>
      <xdr:nvSpPr>
        <xdr:cNvPr id="109" name="Line 134"/>
        <xdr:cNvSpPr>
          <a:spLocks/>
        </xdr:cNvSpPr>
      </xdr:nvSpPr>
      <xdr:spPr>
        <a:xfrm flipV="1">
          <a:off x="8924925" y="1400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88</xdr:row>
      <xdr:rowOff>0</xdr:rowOff>
    </xdr:from>
    <xdr:to>
      <xdr:col>16</xdr:col>
      <xdr:colOff>685800</xdr:colOff>
      <xdr:row>88</xdr:row>
      <xdr:rowOff>0</xdr:rowOff>
    </xdr:to>
    <xdr:sp>
      <xdr:nvSpPr>
        <xdr:cNvPr id="110" name="Text 135"/>
        <xdr:cNvSpPr txBox="1">
          <a:spLocks noChangeArrowheads="1"/>
        </xdr:cNvSpPr>
      </xdr:nvSpPr>
      <xdr:spPr>
        <a:xfrm>
          <a:off x="8943975" y="144875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88</xdr:row>
      <xdr:rowOff>0</xdr:rowOff>
    </xdr:from>
    <xdr:to>
      <xdr:col>16</xdr:col>
      <xdr:colOff>180975</xdr:colOff>
      <xdr:row>88</xdr:row>
      <xdr:rowOff>0</xdr:rowOff>
    </xdr:to>
    <xdr:sp>
      <xdr:nvSpPr>
        <xdr:cNvPr id="111" name="Line 136"/>
        <xdr:cNvSpPr>
          <a:spLocks/>
        </xdr:cNvSpPr>
      </xdr:nvSpPr>
      <xdr:spPr>
        <a:xfrm flipV="1">
          <a:off x="8924925" y="1448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88</xdr:row>
      <xdr:rowOff>0</xdr:rowOff>
    </xdr:from>
    <xdr:to>
      <xdr:col>16</xdr:col>
      <xdr:colOff>685800</xdr:colOff>
      <xdr:row>88</xdr:row>
      <xdr:rowOff>0</xdr:rowOff>
    </xdr:to>
    <xdr:sp>
      <xdr:nvSpPr>
        <xdr:cNvPr id="112" name="Text 137"/>
        <xdr:cNvSpPr txBox="1">
          <a:spLocks noChangeArrowheads="1"/>
        </xdr:cNvSpPr>
      </xdr:nvSpPr>
      <xdr:spPr>
        <a:xfrm>
          <a:off x="8943975" y="144875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88</xdr:row>
      <xdr:rowOff>0</xdr:rowOff>
    </xdr:from>
    <xdr:to>
      <xdr:col>16</xdr:col>
      <xdr:colOff>180975</xdr:colOff>
      <xdr:row>88</xdr:row>
      <xdr:rowOff>0</xdr:rowOff>
    </xdr:to>
    <xdr:sp>
      <xdr:nvSpPr>
        <xdr:cNvPr id="113" name="Line 138"/>
        <xdr:cNvSpPr>
          <a:spLocks/>
        </xdr:cNvSpPr>
      </xdr:nvSpPr>
      <xdr:spPr>
        <a:xfrm flipV="1">
          <a:off x="8924925" y="1448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14" name="Text 191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15" name="Line 192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16" name="Text 193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17" name="Line 194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18" name="Text 195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19" name="Line 196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20" name="Text 197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1" name="Line 198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22" name="Text 199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3" name="Line 200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24" name="Text 201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5" name="Line 202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26" name="Text 203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7" name="Line 204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28" name="Text 205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9" name="Line 206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30" name="Text 207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1" name="Line 208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32" name="Text 209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3" name="Line 210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34" name="Text 211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5" name="Line 212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36" name="Text 213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7" name="Line 214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38" name="Text 215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9" name="Line 216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40" name="Text 217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1" name="Line 218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42" name="Text 219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3" name="Line 220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44" name="Text 221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5" name="Line 222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46" name="Text 223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7" name="Line 224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48" name="Text 225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9" name="Line 226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50" name="Text 227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1" name="Line 228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52" name="Text 229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3" name="Line 230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54" name="Text 231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5" name="Line 232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56" name="Text 233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7" name="Line 234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58" name="Text 235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9" name="Line 236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60" name="Text 237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1" name="Line 238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62" name="Text 239"/>
        <xdr:cNvSpPr txBox="1">
          <a:spLocks noChangeArrowheads="1"/>
        </xdr:cNvSpPr>
      </xdr:nvSpPr>
      <xdr:spPr>
        <a:xfrm>
          <a:off x="89439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3" name="Line 240"/>
        <xdr:cNvSpPr>
          <a:spLocks/>
        </xdr:cNvSpPr>
      </xdr:nvSpPr>
      <xdr:spPr>
        <a:xfrm flipV="1">
          <a:off x="8924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124</xdr:row>
      <xdr:rowOff>0</xdr:rowOff>
    </xdr:from>
    <xdr:to>
      <xdr:col>16</xdr:col>
      <xdr:colOff>685800</xdr:colOff>
      <xdr:row>124</xdr:row>
      <xdr:rowOff>0</xdr:rowOff>
    </xdr:to>
    <xdr:sp>
      <xdr:nvSpPr>
        <xdr:cNvPr id="164" name="Text 115"/>
        <xdr:cNvSpPr txBox="1">
          <a:spLocks noChangeArrowheads="1"/>
        </xdr:cNvSpPr>
      </xdr:nvSpPr>
      <xdr:spPr>
        <a:xfrm>
          <a:off x="8943975" y="204692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124</xdr:row>
      <xdr:rowOff>0</xdr:rowOff>
    </xdr:from>
    <xdr:to>
      <xdr:col>16</xdr:col>
      <xdr:colOff>180975</xdr:colOff>
      <xdr:row>124</xdr:row>
      <xdr:rowOff>0</xdr:rowOff>
    </xdr:to>
    <xdr:sp>
      <xdr:nvSpPr>
        <xdr:cNvPr id="165" name="Line 244"/>
        <xdr:cNvSpPr>
          <a:spLocks/>
        </xdr:cNvSpPr>
      </xdr:nvSpPr>
      <xdr:spPr>
        <a:xfrm flipV="1">
          <a:off x="8924925" y="20469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124</xdr:row>
      <xdr:rowOff>0</xdr:rowOff>
    </xdr:from>
    <xdr:to>
      <xdr:col>16</xdr:col>
      <xdr:colOff>685800</xdr:colOff>
      <xdr:row>124</xdr:row>
      <xdr:rowOff>0</xdr:rowOff>
    </xdr:to>
    <xdr:sp>
      <xdr:nvSpPr>
        <xdr:cNvPr id="166" name="Text 117"/>
        <xdr:cNvSpPr txBox="1">
          <a:spLocks noChangeArrowheads="1"/>
        </xdr:cNvSpPr>
      </xdr:nvSpPr>
      <xdr:spPr>
        <a:xfrm>
          <a:off x="8943975" y="204692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124</xdr:row>
      <xdr:rowOff>0</xdr:rowOff>
    </xdr:from>
    <xdr:to>
      <xdr:col>16</xdr:col>
      <xdr:colOff>180975</xdr:colOff>
      <xdr:row>124</xdr:row>
      <xdr:rowOff>0</xdr:rowOff>
    </xdr:to>
    <xdr:sp>
      <xdr:nvSpPr>
        <xdr:cNvPr id="167" name="Line 246"/>
        <xdr:cNvSpPr>
          <a:spLocks/>
        </xdr:cNvSpPr>
      </xdr:nvSpPr>
      <xdr:spPr>
        <a:xfrm flipV="1">
          <a:off x="8924925" y="20469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127</xdr:row>
      <xdr:rowOff>0</xdr:rowOff>
    </xdr:from>
    <xdr:to>
      <xdr:col>16</xdr:col>
      <xdr:colOff>685800</xdr:colOff>
      <xdr:row>127</xdr:row>
      <xdr:rowOff>0</xdr:rowOff>
    </xdr:to>
    <xdr:sp>
      <xdr:nvSpPr>
        <xdr:cNvPr id="168" name="Text 119"/>
        <xdr:cNvSpPr txBox="1">
          <a:spLocks noChangeArrowheads="1"/>
        </xdr:cNvSpPr>
      </xdr:nvSpPr>
      <xdr:spPr>
        <a:xfrm>
          <a:off x="8943975" y="209550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127</xdr:row>
      <xdr:rowOff>0</xdr:rowOff>
    </xdr:from>
    <xdr:to>
      <xdr:col>16</xdr:col>
      <xdr:colOff>180975</xdr:colOff>
      <xdr:row>127</xdr:row>
      <xdr:rowOff>0</xdr:rowOff>
    </xdr:to>
    <xdr:sp>
      <xdr:nvSpPr>
        <xdr:cNvPr id="169" name="Line 248"/>
        <xdr:cNvSpPr>
          <a:spLocks/>
        </xdr:cNvSpPr>
      </xdr:nvSpPr>
      <xdr:spPr>
        <a:xfrm flipV="1">
          <a:off x="8924925" y="20955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127</xdr:row>
      <xdr:rowOff>0</xdr:rowOff>
    </xdr:from>
    <xdr:to>
      <xdr:col>16</xdr:col>
      <xdr:colOff>685800</xdr:colOff>
      <xdr:row>127</xdr:row>
      <xdr:rowOff>0</xdr:rowOff>
    </xdr:to>
    <xdr:sp>
      <xdr:nvSpPr>
        <xdr:cNvPr id="170" name="Text 121"/>
        <xdr:cNvSpPr txBox="1">
          <a:spLocks noChangeArrowheads="1"/>
        </xdr:cNvSpPr>
      </xdr:nvSpPr>
      <xdr:spPr>
        <a:xfrm>
          <a:off x="8943975" y="209550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127</xdr:row>
      <xdr:rowOff>0</xdr:rowOff>
    </xdr:from>
    <xdr:to>
      <xdr:col>16</xdr:col>
      <xdr:colOff>180975</xdr:colOff>
      <xdr:row>127</xdr:row>
      <xdr:rowOff>0</xdr:rowOff>
    </xdr:to>
    <xdr:sp>
      <xdr:nvSpPr>
        <xdr:cNvPr id="171" name="Line 250"/>
        <xdr:cNvSpPr>
          <a:spLocks/>
        </xdr:cNvSpPr>
      </xdr:nvSpPr>
      <xdr:spPr>
        <a:xfrm flipV="1">
          <a:off x="8924925" y="20955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113</xdr:row>
      <xdr:rowOff>0</xdr:rowOff>
    </xdr:from>
    <xdr:to>
      <xdr:col>16</xdr:col>
      <xdr:colOff>685800</xdr:colOff>
      <xdr:row>113</xdr:row>
      <xdr:rowOff>0</xdr:rowOff>
    </xdr:to>
    <xdr:sp>
      <xdr:nvSpPr>
        <xdr:cNvPr id="172" name="Text 123"/>
        <xdr:cNvSpPr txBox="1">
          <a:spLocks noChangeArrowheads="1"/>
        </xdr:cNvSpPr>
      </xdr:nvSpPr>
      <xdr:spPr>
        <a:xfrm>
          <a:off x="8943975" y="186880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113</xdr:row>
      <xdr:rowOff>0</xdr:rowOff>
    </xdr:from>
    <xdr:to>
      <xdr:col>16</xdr:col>
      <xdr:colOff>180975</xdr:colOff>
      <xdr:row>113</xdr:row>
      <xdr:rowOff>0</xdr:rowOff>
    </xdr:to>
    <xdr:sp>
      <xdr:nvSpPr>
        <xdr:cNvPr id="173" name="Line 252"/>
        <xdr:cNvSpPr>
          <a:spLocks/>
        </xdr:cNvSpPr>
      </xdr:nvSpPr>
      <xdr:spPr>
        <a:xfrm flipV="1">
          <a:off x="8924925" y="18688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113</xdr:row>
      <xdr:rowOff>0</xdr:rowOff>
    </xdr:from>
    <xdr:to>
      <xdr:col>16</xdr:col>
      <xdr:colOff>685800</xdr:colOff>
      <xdr:row>113</xdr:row>
      <xdr:rowOff>0</xdr:rowOff>
    </xdr:to>
    <xdr:sp>
      <xdr:nvSpPr>
        <xdr:cNvPr id="174" name="Text 125"/>
        <xdr:cNvSpPr txBox="1">
          <a:spLocks noChangeArrowheads="1"/>
        </xdr:cNvSpPr>
      </xdr:nvSpPr>
      <xdr:spPr>
        <a:xfrm>
          <a:off x="8943975" y="186880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113</xdr:row>
      <xdr:rowOff>0</xdr:rowOff>
    </xdr:from>
    <xdr:to>
      <xdr:col>16</xdr:col>
      <xdr:colOff>180975</xdr:colOff>
      <xdr:row>113</xdr:row>
      <xdr:rowOff>0</xdr:rowOff>
    </xdr:to>
    <xdr:sp>
      <xdr:nvSpPr>
        <xdr:cNvPr id="175" name="Line 254"/>
        <xdr:cNvSpPr>
          <a:spLocks/>
        </xdr:cNvSpPr>
      </xdr:nvSpPr>
      <xdr:spPr>
        <a:xfrm flipV="1">
          <a:off x="8924925" y="18688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116</xdr:row>
      <xdr:rowOff>0</xdr:rowOff>
    </xdr:from>
    <xdr:to>
      <xdr:col>16</xdr:col>
      <xdr:colOff>685800</xdr:colOff>
      <xdr:row>116</xdr:row>
      <xdr:rowOff>0</xdr:rowOff>
    </xdr:to>
    <xdr:sp>
      <xdr:nvSpPr>
        <xdr:cNvPr id="176" name="Text 127"/>
        <xdr:cNvSpPr txBox="1">
          <a:spLocks noChangeArrowheads="1"/>
        </xdr:cNvSpPr>
      </xdr:nvSpPr>
      <xdr:spPr>
        <a:xfrm>
          <a:off x="8943975" y="191738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116</xdr:row>
      <xdr:rowOff>0</xdr:rowOff>
    </xdr:from>
    <xdr:to>
      <xdr:col>16</xdr:col>
      <xdr:colOff>180975</xdr:colOff>
      <xdr:row>116</xdr:row>
      <xdr:rowOff>0</xdr:rowOff>
    </xdr:to>
    <xdr:sp>
      <xdr:nvSpPr>
        <xdr:cNvPr id="177" name="Line 256"/>
        <xdr:cNvSpPr>
          <a:spLocks/>
        </xdr:cNvSpPr>
      </xdr:nvSpPr>
      <xdr:spPr>
        <a:xfrm flipV="1">
          <a:off x="8924925" y="19173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116</xdr:row>
      <xdr:rowOff>0</xdr:rowOff>
    </xdr:from>
    <xdr:to>
      <xdr:col>16</xdr:col>
      <xdr:colOff>685800</xdr:colOff>
      <xdr:row>116</xdr:row>
      <xdr:rowOff>0</xdr:rowOff>
    </xdr:to>
    <xdr:sp>
      <xdr:nvSpPr>
        <xdr:cNvPr id="178" name="Text 129"/>
        <xdr:cNvSpPr txBox="1">
          <a:spLocks noChangeArrowheads="1"/>
        </xdr:cNvSpPr>
      </xdr:nvSpPr>
      <xdr:spPr>
        <a:xfrm>
          <a:off x="8943975" y="191738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116</xdr:row>
      <xdr:rowOff>0</xdr:rowOff>
    </xdr:from>
    <xdr:to>
      <xdr:col>16</xdr:col>
      <xdr:colOff>180975</xdr:colOff>
      <xdr:row>116</xdr:row>
      <xdr:rowOff>0</xdr:rowOff>
    </xdr:to>
    <xdr:sp>
      <xdr:nvSpPr>
        <xdr:cNvPr id="179" name="Line 258"/>
        <xdr:cNvSpPr>
          <a:spLocks/>
        </xdr:cNvSpPr>
      </xdr:nvSpPr>
      <xdr:spPr>
        <a:xfrm flipV="1">
          <a:off x="8924925" y="19173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135</xdr:row>
      <xdr:rowOff>0</xdr:rowOff>
    </xdr:from>
    <xdr:to>
      <xdr:col>16</xdr:col>
      <xdr:colOff>685800</xdr:colOff>
      <xdr:row>135</xdr:row>
      <xdr:rowOff>0</xdr:rowOff>
    </xdr:to>
    <xdr:sp>
      <xdr:nvSpPr>
        <xdr:cNvPr id="180" name="Text 131"/>
        <xdr:cNvSpPr txBox="1">
          <a:spLocks noChangeArrowheads="1"/>
        </xdr:cNvSpPr>
      </xdr:nvSpPr>
      <xdr:spPr>
        <a:xfrm>
          <a:off x="8943975" y="222504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135</xdr:row>
      <xdr:rowOff>0</xdr:rowOff>
    </xdr:from>
    <xdr:to>
      <xdr:col>16</xdr:col>
      <xdr:colOff>180975</xdr:colOff>
      <xdr:row>135</xdr:row>
      <xdr:rowOff>0</xdr:rowOff>
    </xdr:to>
    <xdr:sp>
      <xdr:nvSpPr>
        <xdr:cNvPr id="181" name="Line 260"/>
        <xdr:cNvSpPr>
          <a:spLocks/>
        </xdr:cNvSpPr>
      </xdr:nvSpPr>
      <xdr:spPr>
        <a:xfrm flipV="1">
          <a:off x="8924925" y="22250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135</xdr:row>
      <xdr:rowOff>0</xdr:rowOff>
    </xdr:from>
    <xdr:to>
      <xdr:col>16</xdr:col>
      <xdr:colOff>685800</xdr:colOff>
      <xdr:row>135</xdr:row>
      <xdr:rowOff>0</xdr:rowOff>
    </xdr:to>
    <xdr:sp>
      <xdr:nvSpPr>
        <xdr:cNvPr id="182" name="Text 133"/>
        <xdr:cNvSpPr txBox="1">
          <a:spLocks noChangeArrowheads="1"/>
        </xdr:cNvSpPr>
      </xdr:nvSpPr>
      <xdr:spPr>
        <a:xfrm>
          <a:off x="8943975" y="222504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135</xdr:row>
      <xdr:rowOff>0</xdr:rowOff>
    </xdr:from>
    <xdr:to>
      <xdr:col>16</xdr:col>
      <xdr:colOff>180975</xdr:colOff>
      <xdr:row>135</xdr:row>
      <xdr:rowOff>0</xdr:rowOff>
    </xdr:to>
    <xdr:sp>
      <xdr:nvSpPr>
        <xdr:cNvPr id="183" name="Line 262"/>
        <xdr:cNvSpPr>
          <a:spLocks/>
        </xdr:cNvSpPr>
      </xdr:nvSpPr>
      <xdr:spPr>
        <a:xfrm flipV="1">
          <a:off x="8924925" y="22250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138</xdr:row>
      <xdr:rowOff>0</xdr:rowOff>
    </xdr:from>
    <xdr:to>
      <xdr:col>16</xdr:col>
      <xdr:colOff>685800</xdr:colOff>
      <xdr:row>138</xdr:row>
      <xdr:rowOff>0</xdr:rowOff>
    </xdr:to>
    <xdr:sp>
      <xdr:nvSpPr>
        <xdr:cNvPr id="184" name="Text 135"/>
        <xdr:cNvSpPr txBox="1">
          <a:spLocks noChangeArrowheads="1"/>
        </xdr:cNvSpPr>
      </xdr:nvSpPr>
      <xdr:spPr>
        <a:xfrm>
          <a:off x="8943975" y="227361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138</xdr:row>
      <xdr:rowOff>0</xdr:rowOff>
    </xdr:from>
    <xdr:to>
      <xdr:col>16</xdr:col>
      <xdr:colOff>180975</xdr:colOff>
      <xdr:row>138</xdr:row>
      <xdr:rowOff>0</xdr:rowOff>
    </xdr:to>
    <xdr:sp>
      <xdr:nvSpPr>
        <xdr:cNvPr id="185" name="Line 264"/>
        <xdr:cNvSpPr>
          <a:spLocks/>
        </xdr:cNvSpPr>
      </xdr:nvSpPr>
      <xdr:spPr>
        <a:xfrm flipV="1">
          <a:off x="8924925" y="22736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138</xdr:row>
      <xdr:rowOff>0</xdr:rowOff>
    </xdr:from>
    <xdr:to>
      <xdr:col>16</xdr:col>
      <xdr:colOff>685800</xdr:colOff>
      <xdr:row>138</xdr:row>
      <xdr:rowOff>0</xdr:rowOff>
    </xdr:to>
    <xdr:sp>
      <xdr:nvSpPr>
        <xdr:cNvPr id="186" name="Text 137"/>
        <xdr:cNvSpPr txBox="1">
          <a:spLocks noChangeArrowheads="1"/>
        </xdr:cNvSpPr>
      </xdr:nvSpPr>
      <xdr:spPr>
        <a:xfrm>
          <a:off x="8943975" y="227361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138</xdr:row>
      <xdr:rowOff>0</xdr:rowOff>
    </xdr:from>
    <xdr:to>
      <xdr:col>16</xdr:col>
      <xdr:colOff>180975</xdr:colOff>
      <xdr:row>138</xdr:row>
      <xdr:rowOff>0</xdr:rowOff>
    </xdr:to>
    <xdr:sp>
      <xdr:nvSpPr>
        <xdr:cNvPr id="187" name="Line 266"/>
        <xdr:cNvSpPr>
          <a:spLocks/>
        </xdr:cNvSpPr>
      </xdr:nvSpPr>
      <xdr:spPr>
        <a:xfrm flipV="1">
          <a:off x="8924925" y="22736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124</xdr:row>
      <xdr:rowOff>0</xdr:rowOff>
    </xdr:from>
    <xdr:to>
      <xdr:col>16</xdr:col>
      <xdr:colOff>685800</xdr:colOff>
      <xdr:row>124</xdr:row>
      <xdr:rowOff>0</xdr:rowOff>
    </xdr:to>
    <xdr:sp>
      <xdr:nvSpPr>
        <xdr:cNvPr id="188" name="Text 115"/>
        <xdr:cNvSpPr txBox="1">
          <a:spLocks noChangeArrowheads="1"/>
        </xdr:cNvSpPr>
      </xdr:nvSpPr>
      <xdr:spPr>
        <a:xfrm>
          <a:off x="8943975" y="204692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124</xdr:row>
      <xdr:rowOff>0</xdr:rowOff>
    </xdr:from>
    <xdr:to>
      <xdr:col>16</xdr:col>
      <xdr:colOff>180975</xdr:colOff>
      <xdr:row>124</xdr:row>
      <xdr:rowOff>0</xdr:rowOff>
    </xdr:to>
    <xdr:sp>
      <xdr:nvSpPr>
        <xdr:cNvPr id="189" name="Line 270"/>
        <xdr:cNvSpPr>
          <a:spLocks/>
        </xdr:cNvSpPr>
      </xdr:nvSpPr>
      <xdr:spPr>
        <a:xfrm flipV="1">
          <a:off x="8924925" y="20469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124</xdr:row>
      <xdr:rowOff>0</xdr:rowOff>
    </xdr:from>
    <xdr:to>
      <xdr:col>16</xdr:col>
      <xdr:colOff>685800</xdr:colOff>
      <xdr:row>124</xdr:row>
      <xdr:rowOff>0</xdr:rowOff>
    </xdr:to>
    <xdr:sp>
      <xdr:nvSpPr>
        <xdr:cNvPr id="190" name="Text 117"/>
        <xdr:cNvSpPr txBox="1">
          <a:spLocks noChangeArrowheads="1"/>
        </xdr:cNvSpPr>
      </xdr:nvSpPr>
      <xdr:spPr>
        <a:xfrm>
          <a:off x="8943975" y="204692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124</xdr:row>
      <xdr:rowOff>0</xdr:rowOff>
    </xdr:from>
    <xdr:to>
      <xdr:col>16</xdr:col>
      <xdr:colOff>180975</xdr:colOff>
      <xdr:row>124</xdr:row>
      <xdr:rowOff>0</xdr:rowOff>
    </xdr:to>
    <xdr:sp>
      <xdr:nvSpPr>
        <xdr:cNvPr id="191" name="Line 272"/>
        <xdr:cNvSpPr>
          <a:spLocks/>
        </xdr:cNvSpPr>
      </xdr:nvSpPr>
      <xdr:spPr>
        <a:xfrm flipV="1">
          <a:off x="8924925" y="20469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127</xdr:row>
      <xdr:rowOff>0</xdr:rowOff>
    </xdr:from>
    <xdr:to>
      <xdr:col>16</xdr:col>
      <xdr:colOff>685800</xdr:colOff>
      <xdr:row>127</xdr:row>
      <xdr:rowOff>0</xdr:rowOff>
    </xdr:to>
    <xdr:sp>
      <xdr:nvSpPr>
        <xdr:cNvPr id="192" name="Text 119"/>
        <xdr:cNvSpPr txBox="1">
          <a:spLocks noChangeArrowheads="1"/>
        </xdr:cNvSpPr>
      </xdr:nvSpPr>
      <xdr:spPr>
        <a:xfrm>
          <a:off x="8943975" y="209550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127</xdr:row>
      <xdr:rowOff>0</xdr:rowOff>
    </xdr:from>
    <xdr:to>
      <xdr:col>16</xdr:col>
      <xdr:colOff>180975</xdr:colOff>
      <xdr:row>127</xdr:row>
      <xdr:rowOff>0</xdr:rowOff>
    </xdr:to>
    <xdr:sp>
      <xdr:nvSpPr>
        <xdr:cNvPr id="193" name="Line 274"/>
        <xdr:cNvSpPr>
          <a:spLocks/>
        </xdr:cNvSpPr>
      </xdr:nvSpPr>
      <xdr:spPr>
        <a:xfrm flipV="1">
          <a:off x="8924925" y="20955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127</xdr:row>
      <xdr:rowOff>0</xdr:rowOff>
    </xdr:from>
    <xdr:to>
      <xdr:col>16</xdr:col>
      <xdr:colOff>685800</xdr:colOff>
      <xdr:row>127</xdr:row>
      <xdr:rowOff>0</xdr:rowOff>
    </xdr:to>
    <xdr:sp>
      <xdr:nvSpPr>
        <xdr:cNvPr id="194" name="Text 121"/>
        <xdr:cNvSpPr txBox="1">
          <a:spLocks noChangeArrowheads="1"/>
        </xdr:cNvSpPr>
      </xdr:nvSpPr>
      <xdr:spPr>
        <a:xfrm>
          <a:off x="8943975" y="209550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127</xdr:row>
      <xdr:rowOff>0</xdr:rowOff>
    </xdr:from>
    <xdr:to>
      <xdr:col>16</xdr:col>
      <xdr:colOff>180975</xdr:colOff>
      <xdr:row>127</xdr:row>
      <xdr:rowOff>0</xdr:rowOff>
    </xdr:to>
    <xdr:sp>
      <xdr:nvSpPr>
        <xdr:cNvPr id="195" name="Line 276"/>
        <xdr:cNvSpPr>
          <a:spLocks/>
        </xdr:cNvSpPr>
      </xdr:nvSpPr>
      <xdr:spPr>
        <a:xfrm flipV="1">
          <a:off x="8924925" y="20955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135</xdr:row>
      <xdr:rowOff>0</xdr:rowOff>
    </xdr:from>
    <xdr:to>
      <xdr:col>16</xdr:col>
      <xdr:colOff>685800</xdr:colOff>
      <xdr:row>135</xdr:row>
      <xdr:rowOff>0</xdr:rowOff>
    </xdr:to>
    <xdr:sp>
      <xdr:nvSpPr>
        <xdr:cNvPr id="196" name="Text 131"/>
        <xdr:cNvSpPr txBox="1">
          <a:spLocks noChangeArrowheads="1"/>
        </xdr:cNvSpPr>
      </xdr:nvSpPr>
      <xdr:spPr>
        <a:xfrm>
          <a:off x="8943975" y="222504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135</xdr:row>
      <xdr:rowOff>0</xdr:rowOff>
    </xdr:from>
    <xdr:to>
      <xdr:col>16</xdr:col>
      <xdr:colOff>180975</xdr:colOff>
      <xdr:row>135</xdr:row>
      <xdr:rowOff>0</xdr:rowOff>
    </xdr:to>
    <xdr:sp>
      <xdr:nvSpPr>
        <xdr:cNvPr id="197" name="Line 278"/>
        <xdr:cNvSpPr>
          <a:spLocks/>
        </xdr:cNvSpPr>
      </xdr:nvSpPr>
      <xdr:spPr>
        <a:xfrm flipV="1">
          <a:off x="8924925" y="22250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135</xdr:row>
      <xdr:rowOff>0</xdr:rowOff>
    </xdr:from>
    <xdr:to>
      <xdr:col>16</xdr:col>
      <xdr:colOff>685800</xdr:colOff>
      <xdr:row>135</xdr:row>
      <xdr:rowOff>0</xdr:rowOff>
    </xdr:to>
    <xdr:sp>
      <xdr:nvSpPr>
        <xdr:cNvPr id="198" name="Text 133"/>
        <xdr:cNvSpPr txBox="1">
          <a:spLocks noChangeArrowheads="1"/>
        </xdr:cNvSpPr>
      </xdr:nvSpPr>
      <xdr:spPr>
        <a:xfrm>
          <a:off x="8943975" y="222504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135</xdr:row>
      <xdr:rowOff>0</xdr:rowOff>
    </xdr:from>
    <xdr:to>
      <xdr:col>16</xdr:col>
      <xdr:colOff>180975</xdr:colOff>
      <xdr:row>135</xdr:row>
      <xdr:rowOff>0</xdr:rowOff>
    </xdr:to>
    <xdr:sp>
      <xdr:nvSpPr>
        <xdr:cNvPr id="199" name="Line 280"/>
        <xdr:cNvSpPr>
          <a:spLocks/>
        </xdr:cNvSpPr>
      </xdr:nvSpPr>
      <xdr:spPr>
        <a:xfrm flipV="1">
          <a:off x="8924925" y="22250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138</xdr:row>
      <xdr:rowOff>0</xdr:rowOff>
    </xdr:from>
    <xdr:to>
      <xdr:col>16</xdr:col>
      <xdr:colOff>685800</xdr:colOff>
      <xdr:row>138</xdr:row>
      <xdr:rowOff>0</xdr:rowOff>
    </xdr:to>
    <xdr:sp>
      <xdr:nvSpPr>
        <xdr:cNvPr id="200" name="Text 135"/>
        <xdr:cNvSpPr txBox="1">
          <a:spLocks noChangeArrowheads="1"/>
        </xdr:cNvSpPr>
      </xdr:nvSpPr>
      <xdr:spPr>
        <a:xfrm>
          <a:off x="8943975" y="227361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138</xdr:row>
      <xdr:rowOff>0</xdr:rowOff>
    </xdr:from>
    <xdr:to>
      <xdr:col>16</xdr:col>
      <xdr:colOff>180975</xdr:colOff>
      <xdr:row>138</xdr:row>
      <xdr:rowOff>0</xdr:rowOff>
    </xdr:to>
    <xdr:sp>
      <xdr:nvSpPr>
        <xdr:cNvPr id="201" name="Line 282"/>
        <xdr:cNvSpPr>
          <a:spLocks/>
        </xdr:cNvSpPr>
      </xdr:nvSpPr>
      <xdr:spPr>
        <a:xfrm flipV="1">
          <a:off x="8924925" y="22736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138</xdr:row>
      <xdr:rowOff>0</xdr:rowOff>
    </xdr:from>
    <xdr:to>
      <xdr:col>16</xdr:col>
      <xdr:colOff>685800</xdr:colOff>
      <xdr:row>138</xdr:row>
      <xdr:rowOff>0</xdr:rowOff>
    </xdr:to>
    <xdr:sp>
      <xdr:nvSpPr>
        <xdr:cNvPr id="202" name="Text 137"/>
        <xdr:cNvSpPr txBox="1">
          <a:spLocks noChangeArrowheads="1"/>
        </xdr:cNvSpPr>
      </xdr:nvSpPr>
      <xdr:spPr>
        <a:xfrm>
          <a:off x="8943975" y="227361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138</xdr:row>
      <xdr:rowOff>0</xdr:rowOff>
    </xdr:from>
    <xdr:to>
      <xdr:col>16</xdr:col>
      <xdr:colOff>180975</xdr:colOff>
      <xdr:row>138</xdr:row>
      <xdr:rowOff>0</xdr:rowOff>
    </xdr:to>
    <xdr:sp>
      <xdr:nvSpPr>
        <xdr:cNvPr id="203" name="Line 284"/>
        <xdr:cNvSpPr>
          <a:spLocks/>
        </xdr:cNvSpPr>
      </xdr:nvSpPr>
      <xdr:spPr>
        <a:xfrm flipV="1">
          <a:off x="8924925" y="22736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200025</xdr:colOff>
      <xdr:row>0</xdr:row>
      <xdr:rowOff>0</xdr:rowOff>
    </xdr:from>
    <xdr:to>
      <xdr:col>18</xdr:col>
      <xdr:colOff>685800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2868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17B</a:t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267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9267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0</xdr:row>
      <xdr:rowOff>0</xdr:rowOff>
    </xdr:from>
    <xdr:to>
      <xdr:col>18</xdr:col>
      <xdr:colOff>685800</xdr:colOff>
      <xdr:row>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92868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17C</a:t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9267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0</xdr:row>
      <xdr:rowOff>0</xdr:rowOff>
    </xdr:from>
    <xdr:to>
      <xdr:col>18</xdr:col>
      <xdr:colOff>685800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92868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9267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9267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9267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209550</xdr:colOff>
      <xdr:row>0</xdr:row>
      <xdr:rowOff>0</xdr:rowOff>
    </xdr:from>
    <xdr:to>
      <xdr:col>18</xdr:col>
      <xdr:colOff>695325</xdr:colOff>
      <xdr:row>0</xdr:row>
      <xdr:rowOff>0</xdr:rowOff>
    </xdr:to>
    <xdr:sp>
      <xdr:nvSpPr>
        <xdr:cNvPr id="10" name="Text 13"/>
        <xdr:cNvSpPr txBox="1">
          <a:spLocks noChangeArrowheads="1"/>
        </xdr:cNvSpPr>
      </xdr:nvSpPr>
      <xdr:spPr>
        <a:xfrm>
          <a:off x="92964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17A</a:t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9267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9267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0</xdr:row>
      <xdr:rowOff>0</xdr:rowOff>
    </xdr:from>
    <xdr:to>
      <xdr:col>18</xdr:col>
      <xdr:colOff>676275</xdr:colOff>
      <xdr:row>0</xdr:row>
      <xdr:rowOff>0</xdr:rowOff>
    </xdr:to>
    <xdr:sp>
      <xdr:nvSpPr>
        <xdr:cNvPr id="13" name="Text 17"/>
        <xdr:cNvSpPr txBox="1">
          <a:spLocks noChangeArrowheads="1"/>
        </xdr:cNvSpPr>
      </xdr:nvSpPr>
      <xdr:spPr>
        <a:xfrm>
          <a:off x="92773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17B</a:t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9267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0</xdr:row>
      <xdr:rowOff>0</xdr:rowOff>
    </xdr:from>
    <xdr:to>
      <xdr:col>18</xdr:col>
      <xdr:colOff>676275</xdr:colOff>
      <xdr:row>0</xdr:row>
      <xdr:rowOff>0</xdr:rowOff>
    </xdr:to>
    <xdr:sp>
      <xdr:nvSpPr>
        <xdr:cNvPr id="15" name="Text 19"/>
        <xdr:cNvSpPr txBox="1">
          <a:spLocks noChangeArrowheads="1"/>
        </xdr:cNvSpPr>
      </xdr:nvSpPr>
      <xdr:spPr>
        <a:xfrm>
          <a:off x="92773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17C</a:t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9267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267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0</xdr:row>
      <xdr:rowOff>0</xdr:rowOff>
    </xdr:from>
    <xdr:to>
      <xdr:col>18</xdr:col>
      <xdr:colOff>676275</xdr:colOff>
      <xdr:row>0</xdr:row>
      <xdr:rowOff>0</xdr:rowOff>
    </xdr:to>
    <xdr:sp>
      <xdr:nvSpPr>
        <xdr:cNvPr id="18" name="Text 23"/>
        <xdr:cNvSpPr txBox="1">
          <a:spLocks noChangeArrowheads="1"/>
        </xdr:cNvSpPr>
      </xdr:nvSpPr>
      <xdr:spPr>
        <a:xfrm>
          <a:off x="92773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9267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0</xdr:row>
      <xdr:rowOff>0</xdr:rowOff>
    </xdr:from>
    <xdr:to>
      <xdr:col>18</xdr:col>
      <xdr:colOff>685800</xdr:colOff>
      <xdr:row>0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92868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17B</a:t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 flipV="1">
          <a:off x="9267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 flipV="1">
          <a:off x="9267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0</xdr:row>
      <xdr:rowOff>0</xdr:rowOff>
    </xdr:from>
    <xdr:to>
      <xdr:col>18</xdr:col>
      <xdr:colOff>685800</xdr:colOff>
      <xdr:row>0</xdr:row>
      <xdr:rowOff>0</xdr:rowOff>
    </xdr:to>
    <xdr:sp>
      <xdr:nvSpPr>
        <xdr:cNvPr id="23" name="Text 5"/>
        <xdr:cNvSpPr txBox="1">
          <a:spLocks noChangeArrowheads="1"/>
        </xdr:cNvSpPr>
      </xdr:nvSpPr>
      <xdr:spPr>
        <a:xfrm>
          <a:off x="92868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17C</a:t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 flipV="1">
          <a:off x="9267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0</xdr:row>
      <xdr:rowOff>0</xdr:rowOff>
    </xdr:from>
    <xdr:to>
      <xdr:col>18</xdr:col>
      <xdr:colOff>685800</xdr:colOff>
      <xdr:row>0</xdr:row>
      <xdr:rowOff>0</xdr:rowOff>
    </xdr:to>
    <xdr:sp>
      <xdr:nvSpPr>
        <xdr:cNvPr id="25" name="Text 7"/>
        <xdr:cNvSpPr txBox="1">
          <a:spLocks noChangeArrowheads="1"/>
        </xdr:cNvSpPr>
      </xdr:nvSpPr>
      <xdr:spPr>
        <a:xfrm>
          <a:off x="92868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 flipV="1">
          <a:off x="9267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 flipV="1">
          <a:off x="9267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 flipV="1">
          <a:off x="9267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209550</xdr:colOff>
      <xdr:row>0</xdr:row>
      <xdr:rowOff>0</xdr:rowOff>
    </xdr:from>
    <xdr:to>
      <xdr:col>18</xdr:col>
      <xdr:colOff>695325</xdr:colOff>
      <xdr:row>0</xdr:row>
      <xdr:rowOff>0</xdr:rowOff>
    </xdr:to>
    <xdr:sp>
      <xdr:nvSpPr>
        <xdr:cNvPr id="29" name="Text 13"/>
        <xdr:cNvSpPr txBox="1">
          <a:spLocks noChangeArrowheads="1"/>
        </xdr:cNvSpPr>
      </xdr:nvSpPr>
      <xdr:spPr>
        <a:xfrm>
          <a:off x="92964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17A</a:t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 flipV="1">
          <a:off x="9267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 flipV="1">
          <a:off x="9267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0</xdr:row>
      <xdr:rowOff>0</xdr:rowOff>
    </xdr:from>
    <xdr:to>
      <xdr:col>18</xdr:col>
      <xdr:colOff>676275</xdr:colOff>
      <xdr:row>0</xdr:row>
      <xdr:rowOff>0</xdr:rowOff>
    </xdr:to>
    <xdr:sp>
      <xdr:nvSpPr>
        <xdr:cNvPr id="32" name="Text 17"/>
        <xdr:cNvSpPr txBox="1">
          <a:spLocks noChangeArrowheads="1"/>
        </xdr:cNvSpPr>
      </xdr:nvSpPr>
      <xdr:spPr>
        <a:xfrm>
          <a:off x="92773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17B</a:t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 flipV="1">
          <a:off x="9267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0</xdr:row>
      <xdr:rowOff>0</xdr:rowOff>
    </xdr:from>
    <xdr:to>
      <xdr:col>18</xdr:col>
      <xdr:colOff>676275</xdr:colOff>
      <xdr:row>0</xdr:row>
      <xdr:rowOff>0</xdr:rowOff>
    </xdr:to>
    <xdr:sp>
      <xdr:nvSpPr>
        <xdr:cNvPr id="34" name="Text 19"/>
        <xdr:cNvSpPr txBox="1">
          <a:spLocks noChangeArrowheads="1"/>
        </xdr:cNvSpPr>
      </xdr:nvSpPr>
      <xdr:spPr>
        <a:xfrm>
          <a:off x="92773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17C</a:t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 flipV="1">
          <a:off x="9267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 flipV="1">
          <a:off x="9267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0</xdr:row>
      <xdr:rowOff>0</xdr:rowOff>
    </xdr:from>
    <xdr:to>
      <xdr:col>18</xdr:col>
      <xdr:colOff>676275</xdr:colOff>
      <xdr:row>0</xdr:row>
      <xdr:rowOff>0</xdr:rowOff>
    </xdr:to>
    <xdr:sp>
      <xdr:nvSpPr>
        <xdr:cNvPr id="37" name="Text 23"/>
        <xdr:cNvSpPr txBox="1">
          <a:spLocks noChangeArrowheads="1"/>
        </xdr:cNvSpPr>
      </xdr:nvSpPr>
      <xdr:spPr>
        <a:xfrm>
          <a:off x="92773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 flipV="1">
          <a:off x="9267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200025</xdr:colOff>
      <xdr:row>0</xdr:row>
      <xdr:rowOff>0</xdr:rowOff>
    </xdr:from>
    <xdr:to>
      <xdr:col>21</xdr:col>
      <xdr:colOff>609600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2363450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17B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3444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123444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609600</xdr:colOff>
      <xdr:row>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12363450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17C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123444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609600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12363450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123444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 flipV="1">
          <a:off x="123444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123444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21</xdr:col>
      <xdr:colOff>609600</xdr:colOff>
      <xdr:row>0</xdr:row>
      <xdr:rowOff>0</xdr:rowOff>
    </xdr:to>
    <xdr:sp>
      <xdr:nvSpPr>
        <xdr:cNvPr id="10" name="Text 13"/>
        <xdr:cNvSpPr txBox="1">
          <a:spLocks noChangeArrowheads="1"/>
        </xdr:cNvSpPr>
      </xdr:nvSpPr>
      <xdr:spPr>
        <a:xfrm>
          <a:off x="12372975" y="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17A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11" name="Line 14"/>
        <xdr:cNvSpPr>
          <a:spLocks/>
        </xdr:cNvSpPr>
      </xdr:nvSpPr>
      <xdr:spPr>
        <a:xfrm flipV="1">
          <a:off x="123444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12" name="Line 16"/>
        <xdr:cNvSpPr>
          <a:spLocks/>
        </xdr:cNvSpPr>
      </xdr:nvSpPr>
      <xdr:spPr>
        <a:xfrm flipV="1">
          <a:off x="123444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190500</xdr:colOff>
      <xdr:row>0</xdr:row>
      <xdr:rowOff>0</xdr:rowOff>
    </xdr:from>
    <xdr:to>
      <xdr:col>21</xdr:col>
      <xdr:colOff>609600</xdr:colOff>
      <xdr:row>0</xdr:row>
      <xdr:rowOff>0</xdr:rowOff>
    </xdr:to>
    <xdr:sp>
      <xdr:nvSpPr>
        <xdr:cNvPr id="13" name="Text 17"/>
        <xdr:cNvSpPr txBox="1">
          <a:spLocks noChangeArrowheads="1"/>
        </xdr:cNvSpPr>
      </xdr:nvSpPr>
      <xdr:spPr>
        <a:xfrm>
          <a:off x="12353925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17B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14" name="Line 18"/>
        <xdr:cNvSpPr>
          <a:spLocks/>
        </xdr:cNvSpPr>
      </xdr:nvSpPr>
      <xdr:spPr>
        <a:xfrm flipV="1">
          <a:off x="123444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190500</xdr:colOff>
      <xdr:row>0</xdr:row>
      <xdr:rowOff>0</xdr:rowOff>
    </xdr:from>
    <xdr:to>
      <xdr:col>21</xdr:col>
      <xdr:colOff>609600</xdr:colOff>
      <xdr:row>0</xdr:row>
      <xdr:rowOff>0</xdr:rowOff>
    </xdr:to>
    <xdr:sp>
      <xdr:nvSpPr>
        <xdr:cNvPr id="15" name="Text 19"/>
        <xdr:cNvSpPr txBox="1">
          <a:spLocks noChangeArrowheads="1"/>
        </xdr:cNvSpPr>
      </xdr:nvSpPr>
      <xdr:spPr>
        <a:xfrm>
          <a:off x="12353925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17C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16" name="Line 20"/>
        <xdr:cNvSpPr>
          <a:spLocks/>
        </xdr:cNvSpPr>
      </xdr:nvSpPr>
      <xdr:spPr>
        <a:xfrm flipV="1">
          <a:off x="123444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17" name="Line 22"/>
        <xdr:cNvSpPr>
          <a:spLocks/>
        </xdr:cNvSpPr>
      </xdr:nvSpPr>
      <xdr:spPr>
        <a:xfrm flipV="1">
          <a:off x="123444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190500</xdr:colOff>
      <xdr:row>0</xdr:row>
      <xdr:rowOff>0</xdr:rowOff>
    </xdr:from>
    <xdr:to>
      <xdr:col>21</xdr:col>
      <xdr:colOff>609600</xdr:colOff>
      <xdr:row>0</xdr:row>
      <xdr:rowOff>0</xdr:rowOff>
    </xdr:to>
    <xdr:sp>
      <xdr:nvSpPr>
        <xdr:cNvPr id="18" name="Text 23"/>
        <xdr:cNvSpPr txBox="1">
          <a:spLocks noChangeArrowheads="1"/>
        </xdr:cNvSpPr>
      </xdr:nvSpPr>
      <xdr:spPr>
        <a:xfrm>
          <a:off x="12353925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19" name="Line 24"/>
        <xdr:cNvSpPr>
          <a:spLocks/>
        </xdr:cNvSpPr>
      </xdr:nvSpPr>
      <xdr:spPr>
        <a:xfrm flipV="1">
          <a:off x="123444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0</xdr:row>
      <xdr:rowOff>0</xdr:rowOff>
    </xdr:from>
    <xdr:to>
      <xdr:col>18</xdr:col>
      <xdr:colOff>685800</xdr:colOff>
      <xdr:row>0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103251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17B</a:t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1" name="Line 40"/>
        <xdr:cNvSpPr>
          <a:spLocks/>
        </xdr:cNvSpPr>
      </xdr:nvSpPr>
      <xdr:spPr>
        <a:xfrm flipV="1">
          <a:off x="10306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2" name="Line 41"/>
        <xdr:cNvSpPr>
          <a:spLocks/>
        </xdr:cNvSpPr>
      </xdr:nvSpPr>
      <xdr:spPr>
        <a:xfrm flipV="1">
          <a:off x="10306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0</xdr:row>
      <xdr:rowOff>0</xdr:rowOff>
    </xdr:from>
    <xdr:to>
      <xdr:col>18</xdr:col>
      <xdr:colOff>685800</xdr:colOff>
      <xdr:row>0</xdr:row>
      <xdr:rowOff>0</xdr:rowOff>
    </xdr:to>
    <xdr:sp>
      <xdr:nvSpPr>
        <xdr:cNvPr id="23" name="Text 5"/>
        <xdr:cNvSpPr txBox="1">
          <a:spLocks noChangeArrowheads="1"/>
        </xdr:cNvSpPr>
      </xdr:nvSpPr>
      <xdr:spPr>
        <a:xfrm>
          <a:off x="103251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17C</a:t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" name="Line 43"/>
        <xdr:cNvSpPr>
          <a:spLocks/>
        </xdr:cNvSpPr>
      </xdr:nvSpPr>
      <xdr:spPr>
        <a:xfrm flipV="1">
          <a:off x="10306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0</xdr:row>
      <xdr:rowOff>0</xdr:rowOff>
    </xdr:from>
    <xdr:to>
      <xdr:col>18</xdr:col>
      <xdr:colOff>685800</xdr:colOff>
      <xdr:row>0</xdr:row>
      <xdr:rowOff>0</xdr:rowOff>
    </xdr:to>
    <xdr:sp>
      <xdr:nvSpPr>
        <xdr:cNvPr id="25" name="Text 7"/>
        <xdr:cNvSpPr txBox="1">
          <a:spLocks noChangeArrowheads="1"/>
        </xdr:cNvSpPr>
      </xdr:nvSpPr>
      <xdr:spPr>
        <a:xfrm>
          <a:off x="103251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6" name="Line 45"/>
        <xdr:cNvSpPr>
          <a:spLocks/>
        </xdr:cNvSpPr>
      </xdr:nvSpPr>
      <xdr:spPr>
        <a:xfrm flipV="1">
          <a:off x="10306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7" name="Line 46"/>
        <xdr:cNvSpPr>
          <a:spLocks/>
        </xdr:cNvSpPr>
      </xdr:nvSpPr>
      <xdr:spPr>
        <a:xfrm flipV="1">
          <a:off x="10306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8" name="Line 47"/>
        <xdr:cNvSpPr>
          <a:spLocks/>
        </xdr:cNvSpPr>
      </xdr:nvSpPr>
      <xdr:spPr>
        <a:xfrm flipV="1">
          <a:off x="10306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209550</xdr:colOff>
      <xdr:row>0</xdr:row>
      <xdr:rowOff>0</xdr:rowOff>
    </xdr:from>
    <xdr:to>
      <xdr:col>18</xdr:col>
      <xdr:colOff>695325</xdr:colOff>
      <xdr:row>0</xdr:row>
      <xdr:rowOff>0</xdr:rowOff>
    </xdr:to>
    <xdr:sp>
      <xdr:nvSpPr>
        <xdr:cNvPr id="29" name="Text 13"/>
        <xdr:cNvSpPr txBox="1">
          <a:spLocks noChangeArrowheads="1"/>
        </xdr:cNvSpPr>
      </xdr:nvSpPr>
      <xdr:spPr>
        <a:xfrm>
          <a:off x="1033462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17A</a:t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0" name="Line 49"/>
        <xdr:cNvSpPr>
          <a:spLocks/>
        </xdr:cNvSpPr>
      </xdr:nvSpPr>
      <xdr:spPr>
        <a:xfrm flipV="1">
          <a:off x="10306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1" name="Line 50"/>
        <xdr:cNvSpPr>
          <a:spLocks/>
        </xdr:cNvSpPr>
      </xdr:nvSpPr>
      <xdr:spPr>
        <a:xfrm flipV="1">
          <a:off x="10306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0</xdr:row>
      <xdr:rowOff>0</xdr:rowOff>
    </xdr:from>
    <xdr:to>
      <xdr:col>18</xdr:col>
      <xdr:colOff>676275</xdr:colOff>
      <xdr:row>0</xdr:row>
      <xdr:rowOff>0</xdr:rowOff>
    </xdr:to>
    <xdr:sp>
      <xdr:nvSpPr>
        <xdr:cNvPr id="32" name="Text 17"/>
        <xdr:cNvSpPr txBox="1">
          <a:spLocks noChangeArrowheads="1"/>
        </xdr:cNvSpPr>
      </xdr:nvSpPr>
      <xdr:spPr>
        <a:xfrm>
          <a:off x="103155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17B</a:t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3" name="Line 52"/>
        <xdr:cNvSpPr>
          <a:spLocks/>
        </xdr:cNvSpPr>
      </xdr:nvSpPr>
      <xdr:spPr>
        <a:xfrm flipV="1">
          <a:off x="10306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0</xdr:row>
      <xdr:rowOff>0</xdr:rowOff>
    </xdr:from>
    <xdr:to>
      <xdr:col>18</xdr:col>
      <xdr:colOff>676275</xdr:colOff>
      <xdr:row>0</xdr:row>
      <xdr:rowOff>0</xdr:rowOff>
    </xdr:to>
    <xdr:sp>
      <xdr:nvSpPr>
        <xdr:cNvPr id="34" name="Text 19"/>
        <xdr:cNvSpPr txBox="1">
          <a:spLocks noChangeArrowheads="1"/>
        </xdr:cNvSpPr>
      </xdr:nvSpPr>
      <xdr:spPr>
        <a:xfrm>
          <a:off x="103155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17C</a:t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10306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10306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0</xdr:row>
      <xdr:rowOff>0</xdr:rowOff>
    </xdr:from>
    <xdr:to>
      <xdr:col>18</xdr:col>
      <xdr:colOff>676275</xdr:colOff>
      <xdr:row>0</xdr:row>
      <xdr:rowOff>0</xdr:rowOff>
    </xdr:to>
    <xdr:sp>
      <xdr:nvSpPr>
        <xdr:cNvPr id="37" name="Text 23"/>
        <xdr:cNvSpPr txBox="1">
          <a:spLocks noChangeArrowheads="1"/>
        </xdr:cNvSpPr>
      </xdr:nvSpPr>
      <xdr:spPr>
        <a:xfrm>
          <a:off x="103155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18</xdr:col>
      <xdr:colOff>180975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10306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257175</xdr:colOff>
      <xdr:row>26</xdr:row>
      <xdr:rowOff>0</xdr:rowOff>
    </xdr:from>
    <xdr:to>
      <xdr:col>21</xdr:col>
      <xdr:colOff>609600</xdr:colOff>
      <xdr:row>26</xdr:row>
      <xdr:rowOff>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0868025" y="42957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13B</a:t>
          </a:r>
        </a:p>
      </xdr:txBody>
    </xdr:sp>
    <xdr:clientData/>
  </xdr:twoCellAnchor>
  <xdr:twoCellAnchor>
    <xdr:from>
      <xdr:col>21</xdr:col>
      <xdr:colOff>38100</xdr:colOff>
      <xdr:row>27</xdr:row>
      <xdr:rowOff>0</xdr:rowOff>
    </xdr:from>
    <xdr:to>
      <xdr:col>21</xdr:col>
      <xdr:colOff>666750</xdr:colOff>
      <xdr:row>27</xdr:row>
      <xdr:rowOff>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11029950" y="4457700"/>
          <a:ext cx="628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13B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19050</xdr:rowOff>
    </xdr:from>
    <xdr:to>
      <xdr:col>21</xdr:col>
      <xdr:colOff>0</xdr:colOff>
      <xdr:row>3</xdr:row>
      <xdr:rowOff>152400</xdr:rowOff>
    </xdr:to>
    <xdr:sp>
      <xdr:nvSpPr>
        <xdr:cNvPr id="1" name="Text 27"/>
        <xdr:cNvSpPr txBox="1">
          <a:spLocks noChangeArrowheads="1"/>
        </xdr:cNvSpPr>
      </xdr:nvSpPr>
      <xdr:spPr>
        <a:xfrm>
          <a:off x="10315575" y="19050"/>
          <a:ext cx="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21A</a:t>
          </a:r>
        </a:p>
      </xdr:txBody>
    </xdr:sp>
    <xdr:clientData/>
  </xdr:twoCellAnchor>
  <xdr:twoCellAnchor>
    <xdr:from>
      <xdr:col>21</xdr:col>
      <xdr:colOff>0</xdr:colOff>
      <xdr:row>0</xdr:row>
      <xdr:rowOff>19050</xdr:rowOff>
    </xdr:from>
    <xdr:to>
      <xdr:col>21</xdr:col>
      <xdr:colOff>0</xdr:colOff>
      <xdr:row>3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15575" y="19050"/>
          <a:ext cx="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15A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23</xdr:col>
      <xdr:colOff>0</xdr:colOff>
      <xdr:row>2</xdr:row>
      <xdr:rowOff>152400</xdr:rowOff>
    </xdr:to>
    <xdr:sp>
      <xdr:nvSpPr>
        <xdr:cNvPr id="1" name="Text 27"/>
        <xdr:cNvSpPr txBox="1">
          <a:spLocks noChangeArrowheads="1"/>
        </xdr:cNvSpPr>
      </xdr:nvSpPr>
      <xdr:spPr>
        <a:xfrm>
          <a:off x="11058525" y="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21A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2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058525" y="0"/>
          <a:ext cx="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15A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25</xdr:col>
      <xdr:colOff>0</xdr:colOff>
      <xdr:row>0</xdr:row>
      <xdr:rowOff>19050</xdr:rowOff>
    </xdr:from>
    <xdr:to>
      <xdr:col>25</xdr:col>
      <xdr:colOff>0</xdr:colOff>
      <xdr:row>3</xdr:row>
      <xdr:rowOff>152400</xdr:rowOff>
    </xdr:to>
    <xdr:sp>
      <xdr:nvSpPr>
        <xdr:cNvPr id="3" name="Text 27"/>
        <xdr:cNvSpPr txBox="1">
          <a:spLocks noChangeArrowheads="1"/>
        </xdr:cNvSpPr>
      </xdr:nvSpPr>
      <xdr:spPr>
        <a:xfrm>
          <a:off x="12506325" y="19050"/>
          <a:ext cx="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21A</a:t>
          </a:r>
        </a:p>
      </xdr:txBody>
    </xdr:sp>
    <xdr:clientData/>
  </xdr:twoCellAnchor>
  <xdr:twoCellAnchor>
    <xdr:from>
      <xdr:col>25</xdr:col>
      <xdr:colOff>0</xdr:colOff>
      <xdr:row>0</xdr:row>
      <xdr:rowOff>19050</xdr:rowOff>
    </xdr:from>
    <xdr:to>
      <xdr:col>25</xdr:col>
      <xdr:colOff>0</xdr:colOff>
      <xdr:row>3</xdr:row>
      <xdr:rowOff>161925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506325" y="19050"/>
          <a:ext cx="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15A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95250</xdr:rowOff>
    </xdr:from>
    <xdr:to>
      <xdr:col>8</xdr:col>
      <xdr:colOff>0</xdr:colOff>
      <xdr:row>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19800" y="95250"/>
          <a:ext cx="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19800" y="98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19800" y="98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5C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019800" y="148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019800" y="616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5C</a:t>
          </a:r>
        </a:p>
      </xdr:txBody>
    </xdr:sp>
    <xdr:clientData/>
  </xdr:twoCellAnchor>
  <xdr:twoCellAnchor>
    <xdr:from>
      <xdr:col>8</xdr:col>
      <xdr:colOff>0</xdr:colOff>
      <xdr:row>0</xdr:row>
      <xdr:rowOff>47625</xdr:rowOff>
    </xdr:from>
    <xdr:to>
      <xdr:col>8</xdr:col>
      <xdr:colOff>0</xdr:colOff>
      <xdr:row>3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19800" y="47625"/>
          <a:ext cx="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1A</a:t>
          </a:r>
        </a:p>
      </xdr:txBody>
    </xdr:sp>
    <xdr:clientData/>
  </xdr:twoCellAnchor>
  <xdr:twoCellAnchor>
    <xdr:from>
      <xdr:col>8</xdr:col>
      <xdr:colOff>0</xdr:colOff>
      <xdr:row>64</xdr:row>
      <xdr:rowOff>95250</xdr:rowOff>
    </xdr:from>
    <xdr:to>
      <xdr:col>8</xdr:col>
      <xdr:colOff>0</xdr:colOff>
      <xdr:row>67</xdr:row>
      <xdr:rowOff>161925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019800" y="10496550"/>
          <a:ext cx="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
</a:t>
          </a:r>
        </a:p>
      </xdr:txBody>
    </xdr:sp>
    <xdr:clientData/>
  </xdr:twoCellAnchor>
  <xdr:twoCellAnchor>
    <xdr:from>
      <xdr:col>8</xdr:col>
      <xdr:colOff>0</xdr:colOff>
      <xdr:row>64</xdr:row>
      <xdr:rowOff>47625</xdr:rowOff>
    </xdr:from>
    <xdr:to>
      <xdr:col>8</xdr:col>
      <xdr:colOff>0</xdr:colOff>
      <xdr:row>67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019800" y="10448925"/>
          <a:ext cx="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95250</xdr:rowOff>
    </xdr:from>
    <xdr:to>
      <xdr:col>9</xdr:col>
      <xdr:colOff>0</xdr:colOff>
      <xdr:row>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62725" y="95250"/>
          <a:ext cx="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
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62725" y="100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62725" y="100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5C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62725" y="1676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9</xdr:col>
      <xdr:colOff>0</xdr:colOff>
      <xdr:row>59</xdr:row>
      <xdr:rowOff>0</xdr:rowOff>
    </xdr:from>
    <xdr:to>
      <xdr:col>9</xdr:col>
      <xdr:colOff>0</xdr:colOff>
      <xdr:row>59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62725" y="962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5C</a:t>
          </a:r>
        </a:p>
      </xdr:txBody>
    </xdr:sp>
    <xdr:clientData/>
  </xdr:twoCellAnchor>
  <xdr:twoCellAnchor>
    <xdr:from>
      <xdr:col>9</xdr:col>
      <xdr:colOff>0</xdr:colOff>
      <xdr:row>0</xdr:row>
      <xdr:rowOff>47625</xdr:rowOff>
    </xdr:from>
    <xdr:to>
      <xdr:col>9</xdr:col>
      <xdr:colOff>0</xdr:colOff>
      <xdr:row>3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62725" y="47625"/>
          <a:ext cx="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1A</a:t>
          </a:r>
        </a:p>
      </xdr:txBody>
    </xdr:sp>
    <xdr:clientData/>
  </xdr:twoCellAnchor>
  <xdr:twoCellAnchor>
    <xdr:from>
      <xdr:col>9</xdr:col>
      <xdr:colOff>0</xdr:colOff>
      <xdr:row>59</xdr:row>
      <xdr:rowOff>0</xdr:rowOff>
    </xdr:from>
    <xdr:to>
      <xdr:col>9</xdr:col>
      <xdr:colOff>0</xdr:colOff>
      <xdr:row>59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562725" y="962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
</a:t>
          </a:r>
        </a:p>
      </xdr:txBody>
    </xdr:sp>
    <xdr:clientData/>
  </xdr:twoCellAnchor>
  <xdr:twoCellAnchor>
    <xdr:from>
      <xdr:col>9</xdr:col>
      <xdr:colOff>0</xdr:colOff>
      <xdr:row>59</xdr:row>
      <xdr:rowOff>0</xdr:rowOff>
    </xdr:from>
    <xdr:to>
      <xdr:col>9</xdr:col>
      <xdr:colOff>0</xdr:colOff>
      <xdr:row>59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62725" y="962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0</xdr:rowOff>
    </xdr:from>
    <xdr:to>
      <xdr:col>4</xdr:col>
      <xdr:colOff>952500</xdr:colOff>
      <xdr:row>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19800" y="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1B</a:t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000750" y="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1C</a:t>
          </a:r>
        </a:p>
      </xdr:txBody>
    </xdr:sp>
    <xdr:clientData/>
  </xdr:twoCellAnchor>
  <xdr:twoCellAnchor>
    <xdr:from>
      <xdr:col>4</xdr:col>
      <xdr:colOff>219075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991225" y="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1D</a:t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953125" y="0"/>
          <a:ext cx="933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1E</a:t>
          </a:r>
        </a:p>
      </xdr:txBody>
    </xdr:sp>
    <xdr:clientData/>
  </xdr:twoCellAnchor>
  <xdr:twoCellAnchor>
    <xdr:from>
      <xdr:col>4</xdr:col>
      <xdr:colOff>257175</xdr:colOff>
      <xdr:row>0</xdr:row>
      <xdr:rowOff>0</xdr:rowOff>
    </xdr:from>
    <xdr:to>
      <xdr:col>4</xdr:col>
      <xdr:colOff>952500</xdr:colOff>
      <xdr:row>0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6029325" y="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1A</a:t>
          </a:r>
        </a:p>
      </xdr:txBody>
    </xdr:sp>
    <xdr:clientData/>
  </xdr:twoCellAnchor>
  <xdr:twoCellAnchor>
    <xdr:from>
      <xdr:col>4</xdr:col>
      <xdr:colOff>1114425</xdr:colOff>
      <xdr:row>0</xdr:row>
      <xdr:rowOff>0</xdr:rowOff>
    </xdr:from>
    <xdr:to>
      <xdr:col>4</xdr:col>
      <xdr:colOff>952500</xdr:colOff>
      <xdr:row>0</xdr:row>
      <xdr:rowOff>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6886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1B</a:t>
          </a:r>
        </a:p>
      </xdr:txBody>
    </xdr:sp>
    <xdr:clientData/>
  </xdr:twoCellAnchor>
  <xdr:twoCellAnchor>
    <xdr:from>
      <xdr:col>4</xdr:col>
      <xdr:colOff>1114425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6886575" y="0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1C</a:t>
          </a:r>
        </a:p>
      </xdr:txBody>
    </xdr:sp>
    <xdr:clientData/>
  </xdr:twoCellAnchor>
  <xdr:twoCellAnchor>
    <xdr:from>
      <xdr:col>4</xdr:col>
      <xdr:colOff>1114425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6886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1D</a:t>
          </a:r>
        </a:p>
      </xdr:txBody>
    </xdr:sp>
    <xdr:clientData/>
  </xdr:twoCellAnchor>
  <xdr:twoCellAnchor>
    <xdr:from>
      <xdr:col>4</xdr:col>
      <xdr:colOff>1114425</xdr:colOff>
      <xdr:row>0</xdr:row>
      <xdr:rowOff>0</xdr:rowOff>
    </xdr:from>
    <xdr:to>
      <xdr:col>4</xdr:col>
      <xdr:colOff>952500</xdr:colOff>
      <xdr:row>0</xdr:row>
      <xdr:rowOff>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6886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1E</a:t>
          </a:r>
        </a:p>
      </xdr:txBody>
    </xdr:sp>
    <xdr:clientData/>
  </xdr:twoCellAnchor>
  <xdr:twoCellAnchor>
    <xdr:from>
      <xdr:col>4</xdr:col>
      <xdr:colOff>1114425</xdr:colOff>
      <xdr:row>0</xdr:row>
      <xdr:rowOff>0</xdr:rowOff>
    </xdr:from>
    <xdr:to>
      <xdr:col>4</xdr:col>
      <xdr:colOff>952500</xdr:colOff>
      <xdr:row>0</xdr:row>
      <xdr:rowOff>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6886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1A</a:t>
          </a:r>
        </a:p>
      </xdr:txBody>
    </xdr:sp>
    <xdr:clientData/>
  </xdr:twoCellAnchor>
  <xdr:twoCellAnchor>
    <xdr:from>
      <xdr:col>4</xdr:col>
      <xdr:colOff>1114425</xdr:colOff>
      <xdr:row>0</xdr:row>
      <xdr:rowOff>0</xdr:rowOff>
    </xdr:from>
    <xdr:to>
      <xdr:col>4</xdr:col>
      <xdr:colOff>952500</xdr:colOff>
      <xdr:row>0</xdr:row>
      <xdr:rowOff>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6886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1B</a:t>
          </a:r>
        </a:p>
      </xdr:txBody>
    </xdr:sp>
    <xdr:clientData/>
  </xdr:twoCellAnchor>
  <xdr:twoCellAnchor>
    <xdr:from>
      <xdr:col>4</xdr:col>
      <xdr:colOff>1114425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6886575" y="0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1C</a:t>
          </a:r>
        </a:p>
      </xdr:txBody>
    </xdr:sp>
    <xdr:clientData/>
  </xdr:twoCellAnchor>
  <xdr:twoCellAnchor>
    <xdr:from>
      <xdr:col>4</xdr:col>
      <xdr:colOff>1114425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6886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1D</a:t>
          </a:r>
        </a:p>
      </xdr:txBody>
    </xdr:sp>
    <xdr:clientData/>
  </xdr:twoCellAnchor>
  <xdr:twoCellAnchor>
    <xdr:from>
      <xdr:col>4</xdr:col>
      <xdr:colOff>1114425</xdr:colOff>
      <xdr:row>0</xdr:row>
      <xdr:rowOff>0</xdr:rowOff>
    </xdr:from>
    <xdr:to>
      <xdr:col>4</xdr:col>
      <xdr:colOff>952500</xdr:colOff>
      <xdr:row>0</xdr:row>
      <xdr:rowOff>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6886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1E</a:t>
          </a:r>
        </a:p>
      </xdr:txBody>
    </xdr:sp>
    <xdr:clientData/>
  </xdr:twoCellAnchor>
  <xdr:twoCellAnchor>
    <xdr:from>
      <xdr:col>4</xdr:col>
      <xdr:colOff>1114425</xdr:colOff>
      <xdr:row>0</xdr:row>
      <xdr:rowOff>0</xdr:rowOff>
    </xdr:from>
    <xdr:to>
      <xdr:col>4</xdr:col>
      <xdr:colOff>952500</xdr:colOff>
      <xdr:row>0</xdr:row>
      <xdr:rowOff>0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6886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1A</a:t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5934075" y="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1B</a:t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5915025" y="0"/>
          <a:ext cx="971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1C</a:t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5915025" y="0"/>
          <a:ext cx="971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1D</a:t>
          </a:r>
        </a:p>
      </xdr:txBody>
    </xdr:sp>
    <xdr:clientData/>
  </xdr:twoCellAnchor>
  <xdr:twoCellAnchor>
    <xdr:from>
      <xdr:col>4</xdr:col>
      <xdr:colOff>133350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TextBox 22"/>
        <xdr:cNvSpPr txBox="1">
          <a:spLocks noChangeArrowheads="1"/>
        </xdr:cNvSpPr>
      </xdr:nvSpPr>
      <xdr:spPr>
        <a:xfrm>
          <a:off x="5905500" y="0"/>
          <a:ext cx="981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1E</a:t>
          </a:r>
        </a:p>
      </xdr:txBody>
    </xdr:sp>
    <xdr:clientData/>
  </xdr:twoCellAnchor>
  <xdr:twoCellAnchor>
    <xdr:from>
      <xdr:col>4</xdr:col>
      <xdr:colOff>209550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TextBox 23"/>
        <xdr:cNvSpPr txBox="1">
          <a:spLocks noChangeArrowheads="1"/>
        </xdr:cNvSpPr>
      </xdr:nvSpPr>
      <xdr:spPr>
        <a:xfrm>
          <a:off x="5981700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84</xdr:row>
      <xdr:rowOff>0</xdr:rowOff>
    </xdr:from>
    <xdr:to>
      <xdr:col>6</xdr:col>
      <xdr:colOff>828675</xdr:colOff>
      <xdr:row>84</xdr:row>
      <xdr:rowOff>0</xdr:rowOff>
    </xdr:to>
    <xdr:sp>
      <xdr:nvSpPr>
        <xdr:cNvPr id="1" name="Text 11"/>
        <xdr:cNvSpPr txBox="1">
          <a:spLocks noChangeArrowheads="1"/>
        </xdr:cNvSpPr>
      </xdr:nvSpPr>
      <xdr:spPr>
        <a:xfrm>
          <a:off x="6324600" y="141827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3C</a:t>
          </a:r>
        </a:p>
      </xdr:txBody>
    </xdr:sp>
    <xdr:clientData/>
  </xdr:twoCellAnchor>
  <xdr:twoCellAnchor>
    <xdr:from>
      <xdr:col>6</xdr:col>
      <xdr:colOff>323850</xdr:colOff>
      <xdr:row>84</xdr:row>
      <xdr:rowOff>0</xdr:rowOff>
    </xdr:from>
    <xdr:to>
      <xdr:col>6</xdr:col>
      <xdr:colOff>323850</xdr:colOff>
      <xdr:row>84</xdr:row>
      <xdr:rowOff>0</xdr:rowOff>
    </xdr:to>
    <xdr:sp>
      <xdr:nvSpPr>
        <xdr:cNvPr id="2" name="Line 12"/>
        <xdr:cNvSpPr>
          <a:spLocks/>
        </xdr:cNvSpPr>
      </xdr:nvSpPr>
      <xdr:spPr>
        <a:xfrm flipV="1">
          <a:off x="6305550" y="14182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90</xdr:row>
      <xdr:rowOff>0</xdr:rowOff>
    </xdr:from>
    <xdr:to>
      <xdr:col>6</xdr:col>
      <xdr:colOff>828675</xdr:colOff>
      <xdr:row>90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6324600" y="151923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3C</a:t>
          </a:r>
        </a:p>
      </xdr:txBody>
    </xdr:sp>
    <xdr:clientData/>
  </xdr:twoCellAnchor>
  <xdr:twoCellAnchor>
    <xdr:from>
      <xdr:col>6</xdr:col>
      <xdr:colOff>323850</xdr:colOff>
      <xdr:row>90</xdr:row>
      <xdr:rowOff>0</xdr:rowOff>
    </xdr:from>
    <xdr:to>
      <xdr:col>6</xdr:col>
      <xdr:colOff>323850</xdr:colOff>
      <xdr:row>90</xdr:row>
      <xdr:rowOff>0</xdr:rowOff>
    </xdr:to>
    <xdr:sp>
      <xdr:nvSpPr>
        <xdr:cNvPr id="4" name="Line 20"/>
        <xdr:cNvSpPr>
          <a:spLocks/>
        </xdr:cNvSpPr>
      </xdr:nvSpPr>
      <xdr:spPr>
        <a:xfrm flipV="1">
          <a:off x="6305550" y="15192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0</xdr:rowOff>
    </xdr:from>
    <xdr:to>
      <xdr:col>6</xdr:col>
      <xdr:colOff>800100</xdr:colOff>
      <xdr:row>0</xdr:row>
      <xdr:rowOff>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295900" y="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36</xdr:row>
      <xdr:rowOff>0</xdr:rowOff>
    </xdr:from>
    <xdr:to>
      <xdr:col>6</xdr:col>
      <xdr:colOff>828675</xdr:colOff>
      <xdr:row>36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5657850" y="60007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7B</a:t>
          </a:r>
        </a:p>
      </xdr:txBody>
    </xdr:sp>
    <xdr:clientData/>
  </xdr:twoCellAnchor>
  <xdr:twoCellAnchor>
    <xdr:from>
      <xdr:col>6</xdr:col>
      <xdr:colOff>323850</xdr:colOff>
      <xdr:row>36</xdr:row>
      <xdr:rowOff>0</xdr:rowOff>
    </xdr:from>
    <xdr:to>
      <xdr:col>6</xdr:col>
      <xdr:colOff>323850</xdr:colOff>
      <xdr:row>36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5638800" y="600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" name="TextBox 21"/>
        <xdr:cNvSpPr txBox="1">
          <a:spLocks noChangeArrowheads="1"/>
        </xdr:cNvSpPr>
      </xdr:nvSpPr>
      <xdr:spPr>
        <a:xfrm>
          <a:off x="6200775" y="1466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" name="TextBox 22"/>
        <xdr:cNvSpPr txBox="1">
          <a:spLocks noChangeArrowheads="1"/>
        </xdr:cNvSpPr>
      </xdr:nvSpPr>
      <xdr:spPr>
        <a:xfrm>
          <a:off x="6200775" y="1466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5C</a:t>
          </a:r>
        </a:p>
      </xdr:txBody>
    </xdr:sp>
    <xdr:clientData/>
  </xdr:twoCellAnchor>
  <xdr:twoCellAnchor>
    <xdr:from>
      <xdr:col>11</xdr:col>
      <xdr:colOff>0</xdr:colOff>
      <xdr:row>0</xdr:row>
      <xdr:rowOff>66675</xdr:rowOff>
    </xdr:from>
    <xdr:to>
      <xdr:col>11</xdr:col>
      <xdr:colOff>0</xdr:colOff>
      <xdr:row>3</xdr:row>
      <xdr:rowOff>133350</xdr:rowOff>
    </xdr:to>
    <xdr:sp>
      <xdr:nvSpPr>
        <xdr:cNvPr id="3" name="TextBox 27"/>
        <xdr:cNvSpPr txBox="1">
          <a:spLocks noChangeArrowheads="1"/>
        </xdr:cNvSpPr>
      </xdr:nvSpPr>
      <xdr:spPr>
        <a:xfrm>
          <a:off x="6200775" y="6667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5A</a:t>
          </a:r>
        </a:p>
      </xdr:txBody>
    </xdr:sp>
    <xdr:clientData/>
  </xdr:twoCellAnchor>
  <xdr:twoCellAnchor>
    <xdr:from>
      <xdr:col>11</xdr:col>
      <xdr:colOff>0</xdr:colOff>
      <xdr:row>89</xdr:row>
      <xdr:rowOff>38100</xdr:rowOff>
    </xdr:from>
    <xdr:to>
      <xdr:col>11</xdr:col>
      <xdr:colOff>0</xdr:colOff>
      <xdr:row>92</xdr:row>
      <xdr:rowOff>104775</xdr:rowOff>
    </xdr:to>
    <xdr:sp>
      <xdr:nvSpPr>
        <xdr:cNvPr id="4" name="TextBox 28"/>
        <xdr:cNvSpPr txBox="1">
          <a:spLocks noChangeArrowheads="1"/>
        </xdr:cNvSpPr>
      </xdr:nvSpPr>
      <xdr:spPr>
        <a:xfrm>
          <a:off x="6200775" y="1524952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11</xdr:col>
      <xdr:colOff>0</xdr:colOff>
      <xdr:row>184</xdr:row>
      <xdr:rowOff>38100</xdr:rowOff>
    </xdr:from>
    <xdr:to>
      <xdr:col>11</xdr:col>
      <xdr:colOff>0</xdr:colOff>
      <xdr:row>187</xdr:row>
      <xdr:rowOff>104775</xdr:rowOff>
    </xdr:to>
    <xdr:sp>
      <xdr:nvSpPr>
        <xdr:cNvPr id="5" name="TextBox 29"/>
        <xdr:cNvSpPr txBox="1">
          <a:spLocks noChangeArrowheads="1"/>
        </xdr:cNvSpPr>
      </xdr:nvSpPr>
      <xdr:spPr>
        <a:xfrm>
          <a:off x="6200775" y="3151822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5C</a:t>
          </a:r>
        </a:p>
      </xdr:txBody>
    </xdr:sp>
    <xdr:clientData/>
  </xdr:twoCellAnchor>
  <xdr:twoCellAnchor>
    <xdr:from>
      <xdr:col>11</xdr:col>
      <xdr:colOff>0</xdr:colOff>
      <xdr:row>250</xdr:row>
      <xdr:rowOff>38100</xdr:rowOff>
    </xdr:from>
    <xdr:to>
      <xdr:col>11</xdr:col>
      <xdr:colOff>0</xdr:colOff>
      <xdr:row>253</xdr:row>
      <xdr:rowOff>104775</xdr:rowOff>
    </xdr:to>
    <xdr:sp>
      <xdr:nvSpPr>
        <xdr:cNvPr id="6" name="TextBox 30"/>
        <xdr:cNvSpPr txBox="1">
          <a:spLocks noChangeArrowheads="1"/>
        </xdr:cNvSpPr>
      </xdr:nvSpPr>
      <xdr:spPr>
        <a:xfrm>
          <a:off x="6200775" y="4270057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51</xdr:row>
      <xdr:rowOff>0</xdr:rowOff>
    </xdr:from>
    <xdr:to>
      <xdr:col>12</xdr:col>
      <xdr:colOff>828675</xdr:colOff>
      <xdr:row>51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601325" y="8905875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12</xdr:col>
      <xdr:colOff>114300</xdr:colOff>
      <xdr:row>70</xdr:row>
      <xdr:rowOff>0</xdr:rowOff>
    </xdr:from>
    <xdr:to>
      <xdr:col>12</xdr:col>
      <xdr:colOff>809625</xdr:colOff>
      <xdr:row>70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582275" y="1202055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5C</a:t>
          </a:r>
        </a:p>
      </xdr:txBody>
    </xdr:sp>
    <xdr:clientData/>
  </xdr:twoCellAnchor>
  <xdr:twoCellAnchor>
    <xdr:from>
      <xdr:col>12</xdr:col>
      <xdr:colOff>133350</xdr:colOff>
      <xdr:row>49</xdr:row>
      <xdr:rowOff>0</xdr:rowOff>
    </xdr:from>
    <xdr:to>
      <xdr:col>12</xdr:col>
      <xdr:colOff>828675</xdr:colOff>
      <xdr:row>49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0601325" y="8562975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12</xdr:col>
      <xdr:colOff>114300</xdr:colOff>
      <xdr:row>66</xdr:row>
      <xdr:rowOff>0</xdr:rowOff>
    </xdr:from>
    <xdr:to>
      <xdr:col>12</xdr:col>
      <xdr:colOff>809625</xdr:colOff>
      <xdr:row>66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0582275" y="1137285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5C</a:t>
          </a:r>
        </a:p>
      </xdr:txBody>
    </xdr:sp>
    <xdr:clientData/>
  </xdr:twoCellAnchor>
  <xdr:twoCellAnchor>
    <xdr:from>
      <xdr:col>12</xdr:col>
      <xdr:colOff>133350</xdr:colOff>
      <xdr:row>51</xdr:row>
      <xdr:rowOff>0</xdr:rowOff>
    </xdr:from>
    <xdr:to>
      <xdr:col>12</xdr:col>
      <xdr:colOff>828675</xdr:colOff>
      <xdr:row>51</xdr:row>
      <xdr:rowOff>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10601325" y="8905875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12</xdr:col>
      <xdr:colOff>114300</xdr:colOff>
      <xdr:row>70</xdr:row>
      <xdr:rowOff>0</xdr:rowOff>
    </xdr:from>
    <xdr:to>
      <xdr:col>12</xdr:col>
      <xdr:colOff>809625</xdr:colOff>
      <xdr:row>70</xdr:row>
      <xdr:rowOff>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10582275" y="1202055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5C</a:t>
          </a:r>
        </a:p>
      </xdr:txBody>
    </xdr:sp>
    <xdr:clientData/>
  </xdr:twoCellAnchor>
  <xdr:twoCellAnchor>
    <xdr:from>
      <xdr:col>12</xdr:col>
      <xdr:colOff>133350</xdr:colOff>
      <xdr:row>49</xdr:row>
      <xdr:rowOff>0</xdr:rowOff>
    </xdr:from>
    <xdr:to>
      <xdr:col>12</xdr:col>
      <xdr:colOff>828675</xdr:colOff>
      <xdr:row>49</xdr:row>
      <xdr:rowOff>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10601325" y="8562975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12</xdr:col>
      <xdr:colOff>114300</xdr:colOff>
      <xdr:row>66</xdr:row>
      <xdr:rowOff>0</xdr:rowOff>
    </xdr:from>
    <xdr:to>
      <xdr:col>12</xdr:col>
      <xdr:colOff>809625</xdr:colOff>
      <xdr:row>66</xdr:row>
      <xdr:rowOff>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10582275" y="1137285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5C</a:t>
          </a:r>
        </a:p>
      </xdr:txBody>
    </xdr:sp>
    <xdr:clientData/>
  </xdr:twoCellAnchor>
  <xdr:twoCellAnchor>
    <xdr:from>
      <xdr:col>12</xdr:col>
      <xdr:colOff>133350</xdr:colOff>
      <xdr:row>99</xdr:row>
      <xdr:rowOff>0</xdr:rowOff>
    </xdr:from>
    <xdr:to>
      <xdr:col>12</xdr:col>
      <xdr:colOff>828675</xdr:colOff>
      <xdr:row>99</xdr:row>
      <xdr:rowOff>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10601325" y="174879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12</xdr:col>
      <xdr:colOff>133350</xdr:colOff>
      <xdr:row>99</xdr:row>
      <xdr:rowOff>0</xdr:rowOff>
    </xdr:from>
    <xdr:to>
      <xdr:col>12</xdr:col>
      <xdr:colOff>828675</xdr:colOff>
      <xdr:row>99</xdr:row>
      <xdr:rowOff>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10601325" y="174879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12</xdr:col>
      <xdr:colOff>133350</xdr:colOff>
      <xdr:row>121</xdr:row>
      <xdr:rowOff>0</xdr:rowOff>
    </xdr:from>
    <xdr:to>
      <xdr:col>12</xdr:col>
      <xdr:colOff>828675</xdr:colOff>
      <xdr:row>121</xdr:row>
      <xdr:rowOff>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10601325" y="21231225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12</xdr:col>
      <xdr:colOff>133350</xdr:colOff>
      <xdr:row>121</xdr:row>
      <xdr:rowOff>0</xdr:rowOff>
    </xdr:from>
    <xdr:to>
      <xdr:col>12</xdr:col>
      <xdr:colOff>828675</xdr:colOff>
      <xdr:row>121</xdr:row>
      <xdr:rowOff>0</xdr:rowOff>
    </xdr:to>
    <xdr:sp>
      <xdr:nvSpPr>
        <xdr:cNvPr id="12" name="TextBox 18"/>
        <xdr:cNvSpPr txBox="1">
          <a:spLocks noChangeArrowheads="1"/>
        </xdr:cNvSpPr>
      </xdr:nvSpPr>
      <xdr:spPr>
        <a:xfrm>
          <a:off x="10601325" y="21231225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12</xdr:col>
      <xdr:colOff>133350</xdr:colOff>
      <xdr:row>98</xdr:row>
      <xdr:rowOff>0</xdr:rowOff>
    </xdr:from>
    <xdr:to>
      <xdr:col>12</xdr:col>
      <xdr:colOff>828675</xdr:colOff>
      <xdr:row>98</xdr:row>
      <xdr:rowOff>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10601325" y="1731645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12</xdr:col>
      <xdr:colOff>133350</xdr:colOff>
      <xdr:row>98</xdr:row>
      <xdr:rowOff>0</xdr:rowOff>
    </xdr:from>
    <xdr:to>
      <xdr:col>12</xdr:col>
      <xdr:colOff>828675</xdr:colOff>
      <xdr:row>98</xdr:row>
      <xdr:rowOff>0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10601325" y="1731645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12</xdr:col>
      <xdr:colOff>133350</xdr:colOff>
      <xdr:row>120</xdr:row>
      <xdr:rowOff>0</xdr:rowOff>
    </xdr:from>
    <xdr:to>
      <xdr:col>12</xdr:col>
      <xdr:colOff>828675</xdr:colOff>
      <xdr:row>120</xdr:row>
      <xdr:rowOff>0</xdr:rowOff>
    </xdr:to>
    <xdr:sp>
      <xdr:nvSpPr>
        <xdr:cNvPr id="15" name="TextBox 21"/>
        <xdr:cNvSpPr txBox="1">
          <a:spLocks noChangeArrowheads="1"/>
        </xdr:cNvSpPr>
      </xdr:nvSpPr>
      <xdr:spPr>
        <a:xfrm>
          <a:off x="10601325" y="210693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12</xdr:col>
      <xdr:colOff>133350</xdr:colOff>
      <xdr:row>120</xdr:row>
      <xdr:rowOff>0</xdr:rowOff>
    </xdr:from>
    <xdr:to>
      <xdr:col>12</xdr:col>
      <xdr:colOff>828675</xdr:colOff>
      <xdr:row>120</xdr:row>
      <xdr:rowOff>0</xdr:rowOff>
    </xdr:to>
    <xdr:sp>
      <xdr:nvSpPr>
        <xdr:cNvPr id="16" name="TextBox 22"/>
        <xdr:cNvSpPr txBox="1">
          <a:spLocks noChangeArrowheads="1"/>
        </xdr:cNvSpPr>
      </xdr:nvSpPr>
      <xdr:spPr>
        <a:xfrm>
          <a:off x="10601325" y="210693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266700</xdr:colOff>
      <xdr:row>3</xdr:row>
      <xdr:rowOff>28575</xdr:rowOff>
    </xdr:from>
    <xdr:ext cx="76200" cy="200025"/>
    <xdr:sp>
      <xdr:nvSpPr>
        <xdr:cNvPr id="1" name="TextBox 11"/>
        <xdr:cNvSpPr txBox="1">
          <a:spLocks noChangeArrowheads="1"/>
        </xdr:cNvSpPr>
      </xdr:nvSpPr>
      <xdr:spPr>
        <a:xfrm>
          <a:off x="5981700" y="62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123</xdr:row>
      <xdr:rowOff>0</xdr:rowOff>
    </xdr:from>
    <xdr:to>
      <xdr:col>6</xdr:col>
      <xdr:colOff>581025</xdr:colOff>
      <xdr:row>123</xdr:row>
      <xdr:rowOff>0</xdr:rowOff>
    </xdr:to>
    <xdr:sp>
      <xdr:nvSpPr>
        <xdr:cNvPr id="1" name="Text 11"/>
        <xdr:cNvSpPr txBox="1">
          <a:spLocks noChangeArrowheads="1"/>
        </xdr:cNvSpPr>
      </xdr:nvSpPr>
      <xdr:spPr>
        <a:xfrm>
          <a:off x="6467475" y="207168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14E</a:t>
          </a:r>
        </a:p>
      </xdr:txBody>
    </xdr:sp>
    <xdr:clientData/>
  </xdr:twoCellAnchor>
  <xdr:twoCellAnchor>
    <xdr:from>
      <xdr:col>6</xdr:col>
      <xdr:colOff>76200</xdr:colOff>
      <xdr:row>123</xdr:row>
      <xdr:rowOff>0</xdr:rowOff>
    </xdr:from>
    <xdr:to>
      <xdr:col>6</xdr:col>
      <xdr:colOff>76200</xdr:colOff>
      <xdr:row>123</xdr:row>
      <xdr:rowOff>0</xdr:rowOff>
    </xdr:to>
    <xdr:sp>
      <xdr:nvSpPr>
        <xdr:cNvPr id="2" name="Line 12"/>
        <xdr:cNvSpPr>
          <a:spLocks/>
        </xdr:cNvSpPr>
      </xdr:nvSpPr>
      <xdr:spPr>
        <a:xfrm flipV="1">
          <a:off x="6448425" y="20716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105</xdr:row>
      <xdr:rowOff>0</xdr:rowOff>
    </xdr:from>
    <xdr:to>
      <xdr:col>6</xdr:col>
      <xdr:colOff>581025</xdr:colOff>
      <xdr:row>105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6467475" y="176117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9D</a:t>
          </a:r>
        </a:p>
      </xdr:txBody>
    </xdr:sp>
    <xdr:clientData/>
  </xdr:twoCellAnchor>
  <xdr:twoCellAnchor>
    <xdr:from>
      <xdr:col>6</xdr:col>
      <xdr:colOff>76200</xdr:colOff>
      <xdr:row>105</xdr:row>
      <xdr:rowOff>0</xdr:rowOff>
    </xdr:from>
    <xdr:to>
      <xdr:col>6</xdr:col>
      <xdr:colOff>76200</xdr:colOff>
      <xdr:row>105</xdr:row>
      <xdr:rowOff>0</xdr:rowOff>
    </xdr:to>
    <xdr:sp>
      <xdr:nvSpPr>
        <xdr:cNvPr id="4" name="Line 22"/>
        <xdr:cNvSpPr>
          <a:spLocks/>
        </xdr:cNvSpPr>
      </xdr:nvSpPr>
      <xdr:spPr>
        <a:xfrm flipV="1">
          <a:off x="6448425" y="17611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59</xdr:row>
      <xdr:rowOff>0</xdr:rowOff>
    </xdr:from>
    <xdr:to>
      <xdr:col>6</xdr:col>
      <xdr:colOff>581025</xdr:colOff>
      <xdr:row>59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6467475" y="98202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14E</a:t>
          </a:r>
        </a:p>
      </xdr:txBody>
    </xdr:sp>
    <xdr:clientData/>
  </xdr:twoCellAnchor>
  <xdr:twoCellAnchor>
    <xdr:from>
      <xdr:col>6</xdr:col>
      <xdr:colOff>76200</xdr:colOff>
      <xdr:row>59</xdr:row>
      <xdr:rowOff>0</xdr:rowOff>
    </xdr:from>
    <xdr:to>
      <xdr:col>6</xdr:col>
      <xdr:colOff>76200</xdr:colOff>
      <xdr:row>59</xdr:row>
      <xdr:rowOff>0</xdr:rowOff>
    </xdr:to>
    <xdr:sp>
      <xdr:nvSpPr>
        <xdr:cNvPr id="6" name="Line 27"/>
        <xdr:cNvSpPr>
          <a:spLocks/>
        </xdr:cNvSpPr>
      </xdr:nvSpPr>
      <xdr:spPr>
        <a:xfrm flipV="1">
          <a:off x="6448425" y="9820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45</xdr:row>
      <xdr:rowOff>0</xdr:rowOff>
    </xdr:from>
    <xdr:to>
      <xdr:col>6</xdr:col>
      <xdr:colOff>581025</xdr:colOff>
      <xdr:row>45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6467475" y="75342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9D</a:t>
          </a:r>
        </a:p>
      </xdr:txBody>
    </xdr:sp>
    <xdr:clientData/>
  </xdr:twoCellAnchor>
  <xdr:twoCellAnchor>
    <xdr:from>
      <xdr:col>6</xdr:col>
      <xdr:colOff>76200</xdr:colOff>
      <xdr:row>45</xdr:row>
      <xdr:rowOff>0</xdr:rowOff>
    </xdr:from>
    <xdr:to>
      <xdr:col>6</xdr:col>
      <xdr:colOff>76200</xdr:colOff>
      <xdr:row>45</xdr:row>
      <xdr:rowOff>0</xdr:rowOff>
    </xdr:to>
    <xdr:sp>
      <xdr:nvSpPr>
        <xdr:cNvPr id="8" name="Line 29"/>
        <xdr:cNvSpPr>
          <a:spLocks/>
        </xdr:cNvSpPr>
      </xdr:nvSpPr>
      <xdr:spPr>
        <a:xfrm flipV="1">
          <a:off x="644842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108</xdr:row>
      <xdr:rowOff>0</xdr:rowOff>
    </xdr:from>
    <xdr:to>
      <xdr:col>6</xdr:col>
      <xdr:colOff>819150</xdr:colOff>
      <xdr:row>108</xdr:row>
      <xdr:rowOff>0</xdr:rowOff>
    </xdr:to>
    <xdr:sp>
      <xdr:nvSpPr>
        <xdr:cNvPr id="9" name="TextBox 31"/>
        <xdr:cNvSpPr txBox="1">
          <a:spLocks noChangeArrowheads="1"/>
        </xdr:cNvSpPr>
      </xdr:nvSpPr>
      <xdr:spPr>
        <a:xfrm>
          <a:off x="6457950" y="1809750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10B</a:t>
          </a:r>
        </a:p>
      </xdr:txBody>
    </xdr:sp>
    <xdr:clientData/>
  </xdr:twoCellAnchor>
  <xdr:twoCellAnchor>
    <xdr:from>
      <xdr:col>6</xdr:col>
      <xdr:colOff>66675</xdr:colOff>
      <xdr:row>236</xdr:row>
      <xdr:rowOff>0</xdr:rowOff>
    </xdr:from>
    <xdr:to>
      <xdr:col>6</xdr:col>
      <xdr:colOff>809625</xdr:colOff>
      <xdr:row>236</xdr:row>
      <xdr:rowOff>0</xdr:rowOff>
    </xdr:to>
    <xdr:sp>
      <xdr:nvSpPr>
        <xdr:cNvPr id="10" name="TextBox 32"/>
        <xdr:cNvSpPr txBox="1">
          <a:spLocks noChangeArrowheads="1"/>
        </xdr:cNvSpPr>
      </xdr:nvSpPr>
      <xdr:spPr>
        <a:xfrm>
          <a:off x="6438900" y="39919275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10C</a:t>
          </a:r>
        </a:p>
      </xdr:txBody>
    </xdr:sp>
    <xdr:clientData/>
  </xdr:twoCellAnchor>
  <xdr:twoCellAnchor>
    <xdr:from>
      <xdr:col>6</xdr:col>
      <xdr:colOff>85725</xdr:colOff>
      <xdr:row>236</xdr:row>
      <xdr:rowOff>0</xdr:rowOff>
    </xdr:from>
    <xdr:to>
      <xdr:col>6</xdr:col>
      <xdr:colOff>819150</xdr:colOff>
      <xdr:row>236</xdr:row>
      <xdr:rowOff>0</xdr:rowOff>
    </xdr:to>
    <xdr:sp>
      <xdr:nvSpPr>
        <xdr:cNvPr id="11" name="TextBox 33"/>
        <xdr:cNvSpPr txBox="1">
          <a:spLocks noChangeArrowheads="1"/>
        </xdr:cNvSpPr>
      </xdr:nvSpPr>
      <xdr:spPr>
        <a:xfrm>
          <a:off x="6457950" y="399192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10C</a:t>
          </a:r>
        </a:p>
      </xdr:txBody>
    </xdr:sp>
    <xdr:clientData/>
  </xdr:twoCellAnchor>
  <xdr:twoCellAnchor>
    <xdr:from>
      <xdr:col>6</xdr:col>
      <xdr:colOff>85725</xdr:colOff>
      <xdr:row>236</xdr:row>
      <xdr:rowOff>0</xdr:rowOff>
    </xdr:from>
    <xdr:to>
      <xdr:col>6</xdr:col>
      <xdr:colOff>819150</xdr:colOff>
      <xdr:row>236</xdr:row>
      <xdr:rowOff>0</xdr:rowOff>
    </xdr:to>
    <xdr:sp>
      <xdr:nvSpPr>
        <xdr:cNvPr id="12" name="TextBox 34"/>
        <xdr:cNvSpPr txBox="1">
          <a:spLocks noChangeArrowheads="1"/>
        </xdr:cNvSpPr>
      </xdr:nvSpPr>
      <xdr:spPr>
        <a:xfrm>
          <a:off x="6457950" y="399192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10D</a:t>
          </a:r>
        </a:p>
      </xdr:txBody>
    </xdr:sp>
    <xdr:clientData/>
  </xdr:twoCellAnchor>
  <xdr:twoCellAnchor>
    <xdr:from>
      <xdr:col>6</xdr:col>
      <xdr:colOff>85725</xdr:colOff>
      <xdr:row>200</xdr:row>
      <xdr:rowOff>0</xdr:rowOff>
    </xdr:from>
    <xdr:to>
      <xdr:col>6</xdr:col>
      <xdr:colOff>819150</xdr:colOff>
      <xdr:row>200</xdr:row>
      <xdr:rowOff>0</xdr:rowOff>
    </xdr:to>
    <xdr:sp>
      <xdr:nvSpPr>
        <xdr:cNvPr id="13" name="TextBox 36"/>
        <xdr:cNvSpPr txBox="1">
          <a:spLocks noChangeArrowheads="1"/>
        </xdr:cNvSpPr>
      </xdr:nvSpPr>
      <xdr:spPr>
        <a:xfrm>
          <a:off x="6457950" y="340899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N1" sqref="N1"/>
    </sheetView>
  </sheetViews>
  <sheetFormatPr defaultColWidth="9.140625" defaultRowHeight="12.75"/>
  <sheetData>
    <row r="1" spans="1:9" ht="12.75">
      <c r="A1" s="533"/>
      <c r="B1" s="534"/>
      <c r="C1" s="534"/>
      <c r="D1" s="534"/>
      <c r="E1" s="534"/>
      <c r="F1" s="534"/>
      <c r="G1" s="534"/>
      <c r="H1" s="534"/>
      <c r="I1" s="535"/>
    </row>
    <row r="2" spans="1:9" ht="12.75">
      <c r="A2" s="536"/>
      <c r="B2" s="537"/>
      <c r="C2" s="537"/>
      <c r="D2" s="537"/>
      <c r="E2" s="537"/>
      <c r="F2" s="537"/>
      <c r="G2" s="537"/>
      <c r="H2" s="537"/>
      <c r="I2" s="538"/>
    </row>
    <row r="3" spans="1:9" ht="12.75">
      <c r="A3" s="536"/>
      <c r="B3" s="539"/>
      <c r="C3" s="539"/>
      <c r="D3" s="539"/>
      <c r="E3" s="539"/>
      <c r="F3" s="539"/>
      <c r="G3" s="539"/>
      <c r="H3" s="539"/>
      <c r="I3" s="538"/>
    </row>
    <row r="4" spans="1:9" ht="12.75">
      <c r="A4" s="536"/>
      <c r="B4" s="537"/>
      <c r="C4" s="537"/>
      <c r="D4" s="537"/>
      <c r="E4" s="537"/>
      <c r="F4" s="537"/>
      <c r="G4" s="537"/>
      <c r="H4" s="537"/>
      <c r="I4" s="538"/>
    </row>
    <row r="5" spans="1:9" ht="12.75">
      <c r="A5" s="536"/>
      <c r="B5" s="537"/>
      <c r="C5" s="537"/>
      <c r="D5" s="537"/>
      <c r="E5" s="537"/>
      <c r="F5" s="537"/>
      <c r="G5" s="537"/>
      <c r="H5" s="537"/>
      <c r="I5" s="538"/>
    </row>
    <row r="6" spans="1:9" ht="12.75">
      <c r="A6" s="536"/>
      <c r="B6" s="537"/>
      <c r="C6" s="537"/>
      <c r="D6" s="537"/>
      <c r="E6" s="537"/>
      <c r="F6" s="537"/>
      <c r="G6" s="537"/>
      <c r="H6" s="537"/>
      <c r="I6" s="538"/>
    </row>
    <row r="7" spans="1:9" ht="23.25">
      <c r="A7" s="536"/>
      <c r="B7" s="537"/>
      <c r="C7" s="977" t="s">
        <v>481</v>
      </c>
      <c r="D7" s="977"/>
      <c r="E7" s="977"/>
      <c r="F7" s="977"/>
      <c r="G7" s="977"/>
      <c r="H7" s="977"/>
      <c r="I7" s="538"/>
    </row>
    <row r="8" spans="1:9" ht="12.75">
      <c r="A8" s="536"/>
      <c r="B8" s="537"/>
      <c r="C8" s="537"/>
      <c r="D8" s="537"/>
      <c r="E8" s="537"/>
      <c r="F8" s="537"/>
      <c r="G8" s="537"/>
      <c r="H8" s="537"/>
      <c r="I8" s="538"/>
    </row>
    <row r="9" spans="1:9" ht="23.25">
      <c r="A9" s="536"/>
      <c r="C9" s="540"/>
      <c r="D9" s="540"/>
      <c r="E9" s="540"/>
      <c r="F9" s="540"/>
      <c r="G9" s="540"/>
      <c r="H9" s="540"/>
      <c r="I9" s="541"/>
    </row>
    <row r="10" spans="1:9" ht="12.75">
      <c r="A10" s="536"/>
      <c r="B10" s="539"/>
      <c r="C10" s="539"/>
      <c r="D10" s="539"/>
      <c r="E10" s="539"/>
      <c r="F10" s="539"/>
      <c r="G10" s="539"/>
      <c r="H10" s="539"/>
      <c r="I10" s="538"/>
    </row>
    <row r="11" spans="1:9" ht="12.75">
      <c r="A11" s="536"/>
      <c r="B11" s="537"/>
      <c r="C11" s="537"/>
      <c r="D11" s="537"/>
      <c r="E11" s="537"/>
      <c r="F11" s="537"/>
      <c r="G11" s="537"/>
      <c r="H11" s="537"/>
      <c r="I11" s="538"/>
    </row>
    <row r="12" spans="1:9" ht="12.75">
      <c r="A12" s="536"/>
      <c r="B12" s="537"/>
      <c r="C12" s="537"/>
      <c r="D12" s="537"/>
      <c r="E12" s="537"/>
      <c r="F12" s="537"/>
      <c r="G12" s="537"/>
      <c r="H12" s="537"/>
      <c r="I12" s="538"/>
    </row>
    <row r="13" spans="1:9" ht="12.75">
      <c r="A13" s="536"/>
      <c r="B13" s="537"/>
      <c r="C13" s="537"/>
      <c r="D13" s="537"/>
      <c r="E13" s="537"/>
      <c r="F13" s="537"/>
      <c r="G13" s="537"/>
      <c r="H13" s="537"/>
      <c r="I13" s="538"/>
    </row>
    <row r="14" spans="1:9" ht="12.75">
      <c r="A14" s="536"/>
      <c r="B14" s="537"/>
      <c r="C14" s="537"/>
      <c r="D14" s="537"/>
      <c r="E14" s="537"/>
      <c r="F14" s="537"/>
      <c r="G14" s="537"/>
      <c r="H14" s="537"/>
      <c r="I14" s="538"/>
    </row>
    <row r="15" spans="1:9" ht="12.75">
      <c r="A15" s="536"/>
      <c r="B15" s="537"/>
      <c r="C15" s="537"/>
      <c r="D15" s="537"/>
      <c r="E15" s="537"/>
      <c r="F15" s="537"/>
      <c r="G15" s="537"/>
      <c r="H15" s="537"/>
      <c r="I15" s="538"/>
    </row>
    <row r="16" spans="1:9" ht="20.25" customHeight="1">
      <c r="A16" s="536"/>
      <c r="B16" s="537"/>
      <c r="C16" s="978"/>
      <c r="D16" s="978"/>
      <c r="E16" s="978"/>
      <c r="F16" s="978"/>
      <c r="G16" s="978"/>
      <c r="H16" s="537"/>
      <c r="I16" s="538"/>
    </row>
    <row r="17" spans="1:9" ht="12.75">
      <c r="A17" s="536"/>
      <c r="B17" s="537"/>
      <c r="C17" s="979" t="s">
        <v>735</v>
      </c>
      <c r="D17" s="979"/>
      <c r="E17" s="979"/>
      <c r="F17" s="979"/>
      <c r="G17" s="979"/>
      <c r="H17" s="537"/>
      <c r="I17" s="538"/>
    </row>
    <row r="18" spans="1:9" ht="12.75">
      <c r="A18" s="536"/>
      <c r="B18" s="537"/>
      <c r="C18" s="537"/>
      <c r="D18" s="537"/>
      <c r="E18" s="537"/>
      <c r="F18" s="537"/>
      <c r="G18" s="537"/>
      <c r="H18" s="537"/>
      <c r="I18" s="538"/>
    </row>
    <row r="19" spans="1:9" ht="12.75">
      <c r="A19" s="536"/>
      <c r="B19" s="537"/>
      <c r="C19" s="537"/>
      <c r="D19" s="537"/>
      <c r="E19" s="537"/>
      <c r="F19" s="537"/>
      <c r="G19" s="537"/>
      <c r="H19" s="537"/>
      <c r="I19" s="538"/>
    </row>
    <row r="20" spans="1:9" ht="20.25" customHeight="1">
      <c r="A20" s="536"/>
      <c r="B20" s="537"/>
      <c r="C20" s="978"/>
      <c r="D20" s="978"/>
      <c r="E20" s="978"/>
      <c r="F20" s="978"/>
      <c r="G20" s="978"/>
      <c r="H20" s="537"/>
      <c r="I20" s="538"/>
    </row>
    <row r="21" spans="1:9" ht="15.75">
      <c r="A21" s="536"/>
      <c r="B21" s="537"/>
      <c r="C21" s="542" t="s">
        <v>736</v>
      </c>
      <c r="D21" s="543"/>
      <c r="E21" s="543"/>
      <c r="F21" s="543"/>
      <c r="G21" s="543"/>
      <c r="H21" s="537"/>
      <c r="I21" s="538"/>
    </row>
    <row r="22" spans="1:9" ht="15.75">
      <c r="A22" s="536"/>
      <c r="B22" s="537"/>
      <c r="C22" s="544"/>
      <c r="D22" s="545"/>
      <c r="E22" s="545"/>
      <c r="F22" s="545"/>
      <c r="G22" s="545"/>
      <c r="H22" s="537"/>
      <c r="I22" s="538"/>
    </row>
    <row r="23" spans="1:9" ht="12.75">
      <c r="A23" s="536"/>
      <c r="B23" s="539"/>
      <c r="C23" s="539"/>
      <c r="D23" s="539"/>
      <c r="E23" s="539"/>
      <c r="F23" s="539"/>
      <c r="G23" s="539"/>
      <c r="H23" s="539"/>
      <c r="I23" s="538"/>
    </row>
    <row r="24" spans="1:9" ht="12.75">
      <c r="A24" s="536"/>
      <c r="B24" s="537"/>
      <c r="C24" s="537"/>
      <c r="D24" s="537"/>
      <c r="E24" s="537"/>
      <c r="F24" s="537"/>
      <c r="G24" s="537"/>
      <c r="H24" s="537"/>
      <c r="I24" s="538"/>
    </row>
    <row r="25" spans="1:9" ht="12.75">
      <c r="A25" s="536"/>
      <c r="B25" s="537"/>
      <c r="C25" s="537"/>
      <c r="D25" s="537"/>
      <c r="E25" s="537"/>
      <c r="F25" s="537"/>
      <c r="G25" s="537"/>
      <c r="H25" s="537"/>
      <c r="I25" s="538"/>
    </row>
    <row r="26" spans="1:9" ht="12.75">
      <c r="A26" s="536"/>
      <c r="B26" s="537"/>
      <c r="C26" s="537"/>
      <c r="D26" s="537"/>
      <c r="E26" s="537"/>
      <c r="F26" s="537"/>
      <c r="G26" s="537"/>
      <c r="H26" s="537"/>
      <c r="I26" s="538"/>
    </row>
    <row r="27" spans="1:9" ht="12.75">
      <c r="A27" s="536"/>
      <c r="B27" s="537"/>
      <c r="C27" s="537"/>
      <c r="D27" s="537"/>
      <c r="E27" s="537"/>
      <c r="F27" s="537"/>
      <c r="G27" s="537"/>
      <c r="H27" s="537"/>
      <c r="I27" s="538"/>
    </row>
    <row r="28" spans="1:9" ht="12.75">
      <c r="A28" s="536"/>
      <c r="B28" s="537"/>
      <c r="C28" s="537"/>
      <c r="D28" s="537"/>
      <c r="E28" s="537"/>
      <c r="F28" s="537"/>
      <c r="G28" s="537"/>
      <c r="H28" s="537"/>
      <c r="I28" s="538"/>
    </row>
    <row r="29" spans="1:9" ht="12.75">
      <c r="A29" s="536"/>
      <c r="B29" s="537"/>
      <c r="C29" s="537"/>
      <c r="D29" s="537"/>
      <c r="E29" s="537"/>
      <c r="F29" s="537"/>
      <c r="G29" s="537"/>
      <c r="H29" s="537"/>
      <c r="I29" s="538"/>
    </row>
    <row r="30" spans="1:9" ht="18" customHeight="1">
      <c r="A30" s="536"/>
      <c r="B30" s="546"/>
      <c r="C30" s="546"/>
      <c r="D30" s="546"/>
      <c r="E30" s="547"/>
      <c r="F30" s="548"/>
      <c r="G30" s="546"/>
      <c r="H30" s="547"/>
      <c r="I30" s="549"/>
    </row>
    <row r="31" spans="1:9" ht="12.75">
      <c r="A31" s="536"/>
      <c r="B31" s="547" t="s">
        <v>734</v>
      </c>
      <c r="D31" s="537"/>
      <c r="E31" s="537"/>
      <c r="F31" s="547" t="s">
        <v>482</v>
      </c>
      <c r="G31" s="537"/>
      <c r="H31" s="537"/>
      <c r="I31" s="538"/>
    </row>
    <row r="32" spans="1:9" ht="12.75">
      <c r="A32" s="536"/>
      <c r="B32" s="547"/>
      <c r="D32" s="537"/>
      <c r="E32" s="537"/>
      <c r="F32" s="547"/>
      <c r="G32" s="537"/>
      <c r="H32" s="537"/>
      <c r="I32" s="538"/>
    </row>
    <row r="33" spans="1:9" ht="12.75">
      <c r="A33" s="536"/>
      <c r="B33" s="537"/>
      <c r="C33" s="537"/>
      <c r="D33" s="537"/>
      <c r="E33" s="537"/>
      <c r="F33" s="537"/>
      <c r="G33" s="537"/>
      <c r="H33" s="537"/>
      <c r="I33" s="538"/>
    </row>
    <row r="34" spans="1:9" ht="18" customHeight="1">
      <c r="A34" s="536"/>
      <c r="B34" s="546"/>
      <c r="C34" s="546"/>
      <c r="D34" s="546"/>
      <c r="E34" s="547"/>
      <c r="F34" s="548"/>
      <c r="G34" s="546"/>
      <c r="H34" s="547"/>
      <c r="I34" s="549"/>
    </row>
    <row r="35" spans="1:9" ht="12.75">
      <c r="A35" s="536"/>
      <c r="B35" s="547" t="s">
        <v>733</v>
      </c>
      <c r="D35" s="537"/>
      <c r="E35" s="537"/>
      <c r="F35" s="547" t="s">
        <v>482</v>
      </c>
      <c r="G35" s="537"/>
      <c r="I35" s="538"/>
    </row>
    <row r="36" spans="1:9" ht="12.75">
      <c r="A36" s="536"/>
      <c r="B36" s="547"/>
      <c r="D36" s="537"/>
      <c r="E36" s="537"/>
      <c r="F36" s="547"/>
      <c r="G36" s="537"/>
      <c r="I36" s="538"/>
    </row>
    <row r="37" spans="1:9" ht="12.75">
      <c r="A37" s="536"/>
      <c r="B37" s="537"/>
      <c r="C37" s="537"/>
      <c r="D37" s="537"/>
      <c r="E37" s="537"/>
      <c r="F37" s="537"/>
      <c r="G37" s="537"/>
      <c r="H37" s="537"/>
      <c r="I37" s="538"/>
    </row>
    <row r="38" spans="1:9" ht="18" customHeight="1">
      <c r="A38" s="536"/>
      <c r="B38" s="546"/>
      <c r="C38" s="546"/>
      <c r="D38" s="546"/>
      <c r="E38" s="547"/>
      <c r="F38" s="548"/>
      <c r="G38" s="546"/>
      <c r="H38" s="547"/>
      <c r="I38" s="549"/>
    </row>
    <row r="39" spans="1:9" ht="12.75">
      <c r="A39" s="536"/>
      <c r="B39" s="547" t="s">
        <v>733</v>
      </c>
      <c r="D39" s="537"/>
      <c r="E39" s="537"/>
      <c r="F39" s="547" t="s">
        <v>482</v>
      </c>
      <c r="G39" s="537"/>
      <c r="I39" s="538"/>
    </row>
    <row r="40" spans="1:9" ht="12.75">
      <c r="A40" s="536"/>
      <c r="B40" s="547" t="s">
        <v>732</v>
      </c>
      <c r="D40" s="537"/>
      <c r="E40" s="537"/>
      <c r="F40" s="537"/>
      <c r="G40" s="537"/>
      <c r="H40" s="537"/>
      <c r="I40" s="538"/>
    </row>
    <row r="41" spans="1:9" ht="12.75">
      <c r="A41" s="536"/>
      <c r="B41" s="537"/>
      <c r="C41" s="537"/>
      <c r="D41" s="537"/>
      <c r="E41" s="537"/>
      <c r="F41" s="537"/>
      <c r="G41" s="537"/>
      <c r="H41" s="537"/>
      <c r="I41" s="538"/>
    </row>
    <row r="42" spans="1:9" ht="12.75">
      <c r="A42" s="536"/>
      <c r="B42" s="547" t="s">
        <v>731</v>
      </c>
      <c r="D42" s="537"/>
      <c r="E42" s="537"/>
      <c r="F42" s="537"/>
      <c r="G42" s="537"/>
      <c r="H42" s="537"/>
      <c r="I42" s="538"/>
    </row>
    <row r="43" spans="1:9" ht="12.75">
      <c r="A43" s="536"/>
      <c r="B43" s="550" t="s">
        <v>400</v>
      </c>
      <c r="C43" s="537"/>
      <c r="D43" s="537"/>
      <c r="E43" s="537"/>
      <c r="F43" s="537"/>
      <c r="G43" s="537"/>
      <c r="H43" s="537"/>
      <c r="I43" s="538"/>
    </row>
    <row r="44" spans="1:9" ht="12.75">
      <c r="A44" s="536"/>
      <c r="B44" s="537"/>
      <c r="C44" s="537"/>
      <c r="D44" s="537"/>
      <c r="E44" s="537"/>
      <c r="F44" s="537"/>
      <c r="G44" s="537"/>
      <c r="H44" s="537"/>
      <c r="I44" s="538"/>
    </row>
    <row r="45" spans="1:9" ht="12.75">
      <c r="A45" s="551"/>
      <c r="B45" s="552" t="s">
        <v>730</v>
      </c>
      <c r="C45" s="547"/>
      <c r="D45" s="547"/>
      <c r="E45" s="547"/>
      <c r="F45" s="547"/>
      <c r="G45" s="547"/>
      <c r="H45" s="547"/>
      <c r="I45" s="549"/>
    </row>
    <row r="46" spans="1:9" ht="12.75">
      <c r="A46" s="551"/>
      <c r="B46" s="547"/>
      <c r="C46" s="547"/>
      <c r="D46" s="547"/>
      <c r="E46" s="547"/>
      <c r="F46" s="547"/>
      <c r="G46" s="547"/>
      <c r="H46" s="547"/>
      <c r="I46" s="549"/>
    </row>
    <row r="47" spans="1:9" ht="12.75">
      <c r="A47" s="551"/>
      <c r="B47" s="547"/>
      <c r="C47" s="547"/>
      <c r="D47" s="547"/>
      <c r="E47" s="547"/>
      <c r="F47" s="547"/>
      <c r="G47" s="547"/>
      <c r="H47" s="547"/>
      <c r="I47" s="549"/>
    </row>
    <row r="48" spans="1:9" ht="12.75">
      <c r="A48" s="551"/>
      <c r="B48" s="547"/>
      <c r="C48" s="547"/>
      <c r="D48" s="547"/>
      <c r="E48" s="547"/>
      <c r="F48" s="547"/>
      <c r="G48" s="547"/>
      <c r="H48" s="547"/>
      <c r="I48" s="549"/>
    </row>
    <row r="49" spans="1:9" ht="12.75">
      <c r="A49" s="551"/>
      <c r="B49" s="547"/>
      <c r="C49" s="547"/>
      <c r="D49" s="547"/>
      <c r="E49" s="547"/>
      <c r="F49" s="547"/>
      <c r="G49" s="547"/>
      <c r="H49" s="547"/>
      <c r="I49" s="549"/>
    </row>
    <row r="50" spans="1:9" ht="12.75">
      <c r="A50" s="551"/>
      <c r="B50" s="553"/>
      <c r="C50" s="553"/>
      <c r="D50" s="553"/>
      <c r="E50" s="553"/>
      <c r="F50" s="553"/>
      <c r="G50" s="553"/>
      <c r="H50" s="553"/>
      <c r="I50" s="549"/>
    </row>
    <row r="51" spans="1:9" ht="12.75">
      <c r="A51" s="554"/>
      <c r="B51" s="546"/>
      <c r="C51" s="546"/>
      <c r="D51" s="546"/>
      <c r="E51" s="546"/>
      <c r="F51" s="546"/>
      <c r="G51" s="546"/>
      <c r="H51" s="546"/>
      <c r="I51" s="555"/>
    </row>
  </sheetData>
  <mergeCells count="4">
    <mergeCell ref="C7:H7"/>
    <mergeCell ref="C16:G16"/>
    <mergeCell ref="C17:G17"/>
    <mergeCell ref="C20:G20"/>
  </mergeCells>
  <printOptions/>
  <pageMargins left="0.984251968503937" right="0.7480314960629921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9" customWidth="1"/>
    <col min="2" max="2" width="54.8515625" style="21" customWidth="1"/>
    <col min="3" max="3" width="5.7109375" style="9" customWidth="1"/>
    <col min="4" max="4" width="12.7109375" style="9" customWidth="1"/>
    <col min="5" max="5" width="2.7109375" style="9" customWidth="1"/>
    <col min="6" max="6" width="5.7109375" style="9" customWidth="1"/>
    <col min="7" max="7" width="12.7109375" style="9" customWidth="1"/>
    <col min="8" max="16384" width="9.140625" style="9" customWidth="1"/>
  </cols>
  <sheetData>
    <row r="1" spans="1:7" ht="15.75" customHeight="1">
      <c r="A1" s="682"/>
      <c r="B1" s="458"/>
      <c r="C1" s="450" t="s">
        <v>483</v>
      </c>
      <c r="D1" s="667"/>
      <c r="E1" s="458"/>
      <c r="F1" s="458"/>
      <c r="G1" s="608" t="s">
        <v>510</v>
      </c>
    </row>
    <row r="2" spans="1:7" ht="15.75" customHeight="1">
      <c r="A2" s="642"/>
      <c r="B2" s="369"/>
      <c r="C2" s="444" t="s">
        <v>484</v>
      </c>
      <c r="D2" s="552"/>
      <c r="E2" s="369"/>
      <c r="F2" s="369"/>
      <c r="G2" s="673"/>
    </row>
    <row r="3" spans="1:7" ht="15.75" customHeight="1">
      <c r="A3" s="642"/>
      <c r="B3" s="369"/>
      <c r="C3" s="444" t="s">
        <v>485</v>
      </c>
      <c r="D3" s="552"/>
      <c r="E3" s="369"/>
      <c r="F3" s="369"/>
      <c r="G3" s="693" t="s">
        <v>284</v>
      </c>
    </row>
    <row r="4" spans="1:7" ht="13.5" customHeight="1" thickBot="1">
      <c r="A4" s="239" t="s">
        <v>285</v>
      </c>
      <c r="B4" s="405"/>
      <c r="C4" s="451" t="s">
        <v>488</v>
      </c>
      <c r="D4" s="677"/>
      <c r="E4" s="405"/>
      <c r="F4" s="405"/>
      <c r="G4" s="695"/>
    </row>
    <row r="5" spans="1:7" ht="12.75">
      <c r="A5" s="12"/>
      <c r="B5" s="11"/>
      <c r="C5" s="20"/>
      <c r="D5" s="20"/>
      <c r="E5" s="12"/>
      <c r="F5" s="12"/>
      <c r="G5" s="12"/>
    </row>
    <row r="7" spans="1:7" ht="12.75">
      <c r="A7" s="29"/>
      <c r="B7" s="231"/>
      <c r="C7" s="738"/>
      <c r="D7" s="739" t="s">
        <v>112</v>
      </c>
      <c r="E7" s="231"/>
      <c r="F7" s="231"/>
      <c r="G7" s="740" t="s">
        <v>113</v>
      </c>
    </row>
    <row r="9" spans="1:7" ht="12.75">
      <c r="A9" s="369" t="s">
        <v>286</v>
      </c>
      <c r="B9" s="231"/>
      <c r="C9" s="21"/>
      <c r="D9" s="21"/>
      <c r="E9" s="12"/>
      <c r="F9" s="12"/>
      <c r="G9" s="12"/>
    </row>
    <row r="10" spans="1:7" ht="12.75">
      <c r="A10" s="369"/>
      <c r="B10" s="651" t="s">
        <v>542</v>
      </c>
      <c r="C10" s="71">
        <v>1001</v>
      </c>
      <c r="D10" s="27"/>
      <c r="E10" s="12"/>
      <c r="F10" s="71">
        <f>+C10+1000</f>
        <v>2001</v>
      </c>
      <c r="G10" s="27"/>
    </row>
    <row r="11" spans="1:7" ht="12.75">
      <c r="A11" s="369"/>
      <c r="B11" s="741" t="s">
        <v>543</v>
      </c>
      <c r="C11" s="71">
        <f>+C10+1</f>
        <v>1002</v>
      </c>
      <c r="D11" s="27"/>
      <c r="E11" s="12"/>
      <c r="F11" s="71">
        <f>+C11+1000</f>
        <v>2002</v>
      </c>
      <c r="G11" s="45"/>
    </row>
    <row r="12" spans="1:7" ht="12.75">
      <c r="A12" s="369"/>
      <c r="B12" s="741" t="s">
        <v>799</v>
      </c>
      <c r="C12" s="71">
        <f>+C11+1</f>
        <v>1003</v>
      </c>
      <c r="D12" s="27"/>
      <c r="E12" s="12"/>
      <c r="F12" s="71">
        <f>+C12+1000</f>
        <v>2003</v>
      </c>
      <c r="G12" s="45"/>
    </row>
    <row r="13" spans="1:7" ht="12.75">
      <c r="A13" s="369"/>
      <c r="B13" s="231"/>
      <c r="C13" s="39"/>
      <c r="D13" s="12"/>
      <c r="E13" s="12"/>
      <c r="F13" s="39"/>
      <c r="G13" s="12"/>
    </row>
    <row r="14" spans="1:2" ht="12.75">
      <c r="A14" s="369" t="s">
        <v>287</v>
      </c>
      <c r="B14" s="369"/>
    </row>
    <row r="15" spans="1:7" ht="12.75">
      <c r="A15" s="369"/>
      <c r="B15" s="369" t="s">
        <v>545</v>
      </c>
      <c r="C15" s="25"/>
      <c r="D15" s="33"/>
      <c r="F15" s="25"/>
      <c r="G15" s="38"/>
    </row>
    <row r="16" spans="1:7" ht="12.75">
      <c r="A16" s="369"/>
      <c r="B16" s="686" t="s">
        <v>288</v>
      </c>
      <c r="C16" s="71">
        <f>+C12+1</f>
        <v>1004</v>
      </c>
      <c r="D16" s="27"/>
      <c r="E16" s="12"/>
      <c r="F16" s="71">
        <f>+C16+1000</f>
        <v>2004</v>
      </c>
      <c r="G16" s="45"/>
    </row>
    <row r="17" spans="1:7" ht="12.75">
      <c r="A17" s="231"/>
      <c r="B17" s="686" t="s">
        <v>137</v>
      </c>
      <c r="C17" s="71">
        <f>+C16+1</f>
        <v>1005</v>
      </c>
      <c r="D17" s="27"/>
      <c r="E17" s="12"/>
      <c r="F17" s="71">
        <f>+C17+1000</f>
        <v>2005</v>
      </c>
      <c r="G17" s="45"/>
    </row>
    <row r="18" spans="1:7" ht="12.75">
      <c r="A18" s="231"/>
      <c r="B18" s="686" t="s">
        <v>246</v>
      </c>
      <c r="C18" s="71">
        <f>+C17+1</f>
        <v>1006</v>
      </c>
      <c r="D18" s="27"/>
      <c r="E18" s="12"/>
      <c r="F18" s="71">
        <f>+C18+1000</f>
        <v>2006</v>
      </c>
      <c r="G18" s="45"/>
    </row>
    <row r="19" spans="1:7" ht="12.75">
      <c r="A19" s="231"/>
      <c r="B19" s="686" t="s">
        <v>146</v>
      </c>
      <c r="C19" s="71">
        <f>+C18+1</f>
        <v>1007</v>
      </c>
      <c r="D19" s="27"/>
      <c r="E19" s="12"/>
      <c r="F19" s="71">
        <f>+C19+1000</f>
        <v>2007</v>
      </c>
      <c r="G19" s="45"/>
    </row>
    <row r="20" spans="1:7" ht="12.75">
      <c r="A20" s="231"/>
      <c r="B20" s="686" t="s">
        <v>247</v>
      </c>
      <c r="C20" s="71">
        <f>+C19+1</f>
        <v>1008</v>
      </c>
      <c r="D20" s="34"/>
      <c r="F20" s="71">
        <f>+C20+1000</f>
        <v>2008</v>
      </c>
      <c r="G20" s="67"/>
    </row>
    <row r="21" spans="1:2" ht="12.75">
      <c r="A21" s="231"/>
      <c r="B21" s="231" t="s">
        <v>289</v>
      </c>
    </row>
    <row r="22" spans="1:7" ht="12.75">
      <c r="A22" s="231"/>
      <c r="B22" s="687" t="s">
        <v>288</v>
      </c>
      <c r="C22" s="71">
        <f>+C20+1</f>
        <v>1009</v>
      </c>
      <c r="D22" s="27"/>
      <c r="E22" s="12"/>
      <c r="F22" s="71">
        <f aca="true" t="shared" si="0" ref="F22:F27">+C22+1000</f>
        <v>2009</v>
      </c>
      <c r="G22" s="45"/>
    </row>
    <row r="23" spans="1:7" ht="12.75">
      <c r="A23" s="231"/>
      <c r="B23" s="687" t="s">
        <v>137</v>
      </c>
      <c r="C23" s="71">
        <f>+C22+1</f>
        <v>1010</v>
      </c>
      <c r="D23" s="27"/>
      <c r="E23" s="12"/>
      <c r="F23" s="71">
        <f t="shared" si="0"/>
        <v>2010</v>
      </c>
      <c r="G23" s="68"/>
    </row>
    <row r="24" spans="1:7" ht="12.75">
      <c r="A24" s="231"/>
      <c r="B24" s="686" t="s">
        <v>246</v>
      </c>
      <c r="C24" s="71">
        <f>+C23+1</f>
        <v>1011</v>
      </c>
      <c r="D24" s="27"/>
      <c r="E24" s="12"/>
      <c r="F24" s="71">
        <f t="shared" si="0"/>
        <v>2011</v>
      </c>
      <c r="G24" s="68"/>
    </row>
    <row r="25" spans="1:7" ht="12.75">
      <c r="A25" s="231"/>
      <c r="B25" s="686" t="s">
        <v>146</v>
      </c>
      <c r="C25" s="71">
        <f>+C24+1</f>
        <v>1012</v>
      </c>
      <c r="D25" s="27"/>
      <c r="E25" s="12"/>
      <c r="F25" s="71">
        <f t="shared" si="0"/>
        <v>2012</v>
      </c>
      <c r="G25" s="68"/>
    </row>
    <row r="26" spans="1:7" ht="12.75">
      <c r="A26" s="231"/>
      <c r="B26" s="686" t="s">
        <v>247</v>
      </c>
      <c r="C26" s="71">
        <f>+C25+1</f>
        <v>1013</v>
      </c>
      <c r="D26" s="34"/>
      <c r="F26" s="71">
        <f t="shared" si="0"/>
        <v>2013</v>
      </c>
      <c r="G26" s="67"/>
    </row>
    <row r="27" spans="1:7" ht="12.75">
      <c r="A27" s="231"/>
      <c r="B27" s="687" t="s">
        <v>248</v>
      </c>
      <c r="C27" s="71">
        <f>+C26+1</f>
        <v>1014</v>
      </c>
      <c r="D27" s="34"/>
      <c r="F27" s="71">
        <f t="shared" si="0"/>
        <v>2014</v>
      </c>
      <c r="G27" s="100"/>
    </row>
    <row r="28" spans="1:7" ht="12.75">
      <c r="A28" s="660"/>
      <c r="B28" s="231"/>
      <c r="C28" s="24"/>
      <c r="D28" s="33"/>
      <c r="F28" s="22"/>
      <c r="G28" s="23"/>
    </row>
    <row r="29" spans="1:7" ht="12.75">
      <c r="A29" s="231" t="s">
        <v>546</v>
      </c>
      <c r="B29" s="231"/>
      <c r="C29" s="24"/>
      <c r="D29" s="33"/>
      <c r="F29" s="22"/>
      <c r="G29" s="23"/>
    </row>
    <row r="30" spans="1:7" ht="12.75">
      <c r="A30" s="231"/>
      <c r="B30" s="231" t="s">
        <v>290</v>
      </c>
      <c r="C30" s="79"/>
      <c r="D30" s="79"/>
      <c r="E30" s="79"/>
      <c r="F30" s="79"/>
      <c r="G30" s="79"/>
    </row>
    <row r="31" spans="1:7" ht="12.75">
      <c r="A31" s="231"/>
      <c r="B31" s="686" t="s">
        <v>250</v>
      </c>
      <c r="C31" s="102">
        <f>+C27+1</f>
        <v>1015</v>
      </c>
      <c r="D31" s="323"/>
      <c r="E31" s="78"/>
      <c r="F31" s="71">
        <f>+C31+1000</f>
        <v>2015</v>
      </c>
      <c r="G31" s="45"/>
    </row>
    <row r="32" spans="1:7" ht="12.75">
      <c r="A32" s="231"/>
      <c r="B32" s="686" t="s">
        <v>291</v>
      </c>
      <c r="C32" s="102">
        <f>+C31+1</f>
        <v>1016</v>
      </c>
      <c r="D32" s="323"/>
      <c r="E32" s="78"/>
      <c r="F32" s="71">
        <f>+C32+1000</f>
        <v>2016</v>
      </c>
      <c r="G32" s="45"/>
    </row>
    <row r="33" spans="1:2" ht="12.75">
      <c r="A33" s="231"/>
      <c r="B33" s="231" t="s">
        <v>292</v>
      </c>
    </row>
    <row r="34" spans="1:7" ht="12.75">
      <c r="A34" s="231"/>
      <c r="B34" s="687" t="s">
        <v>197</v>
      </c>
      <c r="C34" s="71">
        <f>+C32+1</f>
        <v>1017</v>
      </c>
      <c r="D34" s="27"/>
      <c r="E34" s="12"/>
      <c r="F34" s="71">
        <f>+C34+1000</f>
        <v>2017</v>
      </c>
      <c r="G34" s="27"/>
    </row>
    <row r="35" spans="1:7" ht="12.75">
      <c r="A35" s="231"/>
      <c r="B35" s="687" t="s">
        <v>138</v>
      </c>
      <c r="C35" s="71">
        <f>+C34+1</f>
        <v>1018</v>
      </c>
      <c r="D35" s="27"/>
      <c r="E35" s="12"/>
      <c r="F35" s="71">
        <f>+C35+1000</f>
        <v>2018</v>
      </c>
      <c r="G35" s="27"/>
    </row>
    <row r="36" spans="1:7" ht="12.75">
      <c r="A36" s="231"/>
      <c r="B36" s="687" t="s">
        <v>258</v>
      </c>
      <c r="C36" s="71">
        <f>+C35+1</f>
        <v>1019</v>
      </c>
      <c r="D36" s="27"/>
      <c r="E36" s="12"/>
      <c r="F36" s="71">
        <f>+C36+1000</f>
        <v>2019</v>
      </c>
      <c r="G36" s="27"/>
    </row>
    <row r="37" spans="1:7" ht="13.5" thickBot="1">
      <c r="A37" s="231"/>
      <c r="B37" s="231"/>
      <c r="C37" s="12"/>
      <c r="D37" s="12"/>
      <c r="E37" s="12"/>
      <c r="F37" s="12"/>
      <c r="G37" s="12"/>
    </row>
    <row r="38" spans="1:7" ht="13.5" thickBot="1">
      <c r="A38" s="371" t="s">
        <v>293</v>
      </c>
      <c r="B38" s="553"/>
      <c r="C38" s="81">
        <f>+C36+1</f>
        <v>1020</v>
      </c>
      <c r="D38" s="31"/>
      <c r="E38" s="12"/>
      <c r="F38" s="81">
        <f>+C38+1000</f>
        <v>2020</v>
      </c>
      <c r="G38" s="31"/>
    </row>
    <row r="39" spans="1:7" ht="12.75">
      <c r="A39" s="369"/>
      <c r="B39" s="231"/>
      <c r="C39" s="12"/>
      <c r="D39" s="12"/>
      <c r="E39" s="12"/>
      <c r="F39" s="12"/>
      <c r="G39" s="12"/>
    </row>
    <row r="40" spans="1:7" ht="13.5" thickBot="1">
      <c r="A40" s="17"/>
      <c r="B40" s="405"/>
      <c r="C40" s="17"/>
      <c r="D40" s="17"/>
      <c r="E40" s="17"/>
      <c r="F40" s="17"/>
      <c r="G40" s="17"/>
    </row>
    <row r="41" spans="1:7" ht="12.75">
      <c r="A41" s="36" t="s">
        <v>191</v>
      </c>
      <c r="B41" s="231"/>
      <c r="C41" s="12"/>
      <c r="D41" s="12"/>
      <c r="E41" s="12"/>
      <c r="F41" s="12"/>
      <c r="G41" s="12"/>
    </row>
    <row r="42" spans="1:7" ht="13.5" thickBot="1">
      <c r="A42" s="742"/>
      <c r="B42" s="231"/>
      <c r="C42" s="12"/>
      <c r="D42" s="12"/>
      <c r="E42" s="12"/>
      <c r="F42" s="12"/>
      <c r="G42" s="12"/>
    </row>
    <row r="43" spans="1:7" ht="13.5" thickBot="1">
      <c r="A43" s="369" t="s">
        <v>97</v>
      </c>
      <c r="B43" s="369"/>
      <c r="C43" s="81">
        <f>C38+1</f>
        <v>1021</v>
      </c>
      <c r="D43" s="31"/>
      <c r="E43" s="12"/>
      <c r="F43" s="81">
        <f>+C43+1000</f>
        <v>2021</v>
      </c>
      <c r="G43" s="31"/>
    </row>
    <row r="44" spans="1:7" ht="12.75">
      <c r="A44" s="369"/>
      <c r="B44" s="743" t="s">
        <v>294</v>
      </c>
      <c r="C44" s="71">
        <f>C43+1</f>
        <v>1022</v>
      </c>
      <c r="D44" s="27"/>
      <c r="E44" s="12"/>
      <c r="F44" s="71">
        <f aca="true" t="shared" si="1" ref="F44:F53">+C44+1000</f>
        <v>2022</v>
      </c>
      <c r="G44" s="27"/>
    </row>
    <row r="45" spans="1:7" ht="22.5">
      <c r="A45" s="369"/>
      <c r="B45" s="744" t="s">
        <v>295</v>
      </c>
      <c r="C45" s="565">
        <f>+C44+1</f>
        <v>1023</v>
      </c>
      <c r="D45" s="396"/>
      <c r="E45" s="12"/>
      <c r="F45" s="557">
        <f>+C45+1000</f>
        <v>2023</v>
      </c>
      <c r="G45" s="27"/>
    </row>
    <row r="46" spans="1:7" ht="12.75">
      <c r="A46" s="369"/>
      <c r="B46" s="745" t="s">
        <v>303</v>
      </c>
      <c r="C46" s="71">
        <f>C45+1</f>
        <v>1024</v>
      </c>
      <c r="D46" s="27"/>
      <c r="E46" s="12"/>
      <c r="F46" s="71">
        <f t="shared" si="1"/>
        <v>2024</v>
      </c>
      <c r="G46" s="27"/>
    </row>
    <row r="47" spans="1:7" ht="22.5">
      <c r="A47" s="369"/>
      <c r="B47" s="746" t="s">
        <v>296</v>
      </c>
      <c r="C47" s="557">
        <f>+C46+1</f>
        <v>1025</v>
      </c>
      <c r="D47" s="27"/>
      <c r="E47" s="12"/>
      <c r="F47" s="557">
        <f>+C47+1000</f>
        <v>2025</v>
      </c>
      <c r="G47" s="27"/>
    </row>
    <row r="48" spans="1:8" ht="12.75">
      <c r="A48" s="369"/>
      <c r="B48" s="369"/>
      <c r="C48" s="72"/>
      <c r="D48" s="12"/>
      <c r="E48" s="12"/>
      <c r="F48" s="72"/>
      <c r="G48" s="12"/>
      <c r="H48" s="12"/>
    </row>
    <row r="49" spans="1:7" ht="12.75">
      <c r="A49" s="369" t="s">
        <v>297</v>
      </c>
      <c r="B49" s="369"/>
      <c r="C49" s="71">
        <f>C47+1</f>
        <v>1026</v>
      </c>
      <c r="D49" s="27"/>
      <c r="E49" s="12"/>
      <c r="F49" s="71">
        <f>+C49+1000</f>
        <v>2026</v>
      </c>
      <c r="G49" s="27"/>
    </row>
    <row r="50" spans="1:7" ht="12.75">
      <c r="A50" s="369"/>
      <c r="B50" s="743" t="s">
        <v>298</v>
      </c>
      <c r="C50" s="71">
        <f>C49+1</f>
        <v>1027</v>
      </c>
      <c r="D50" s="27"/>
      <c r="E50" s="12"/>
      <c r="F50" s="71">
        <f t="shared" si="1"/>
        <v>2027</v>
      </c>
      <c r="G50" s="27"/>
    </row>
    <row r="51" spans="1:7" ht="22.5">
      <c r="A51" s="369"/>
      <c r="B51" s="744" t="s">
        <v>299</v>
      </c>
      <c r="C51" s="71">
        <f>+C50+1</f>
        <v>1028</v>
      </c>
      <c r="D51" s="27"/>
      <c r="E51" s="12"/>
      <c r="F51" s="557">
        <f>+C51+1000</f>
        <v>2028</v>
      </c>
      <c r="G51" s="27"/>
    </row>
    <row r="52" spans="1:7" ht="12.75">
      <c r="A52" s="369"/>
      <c r="B52" s="369" t="s">
        <v>300</v>
      </c>
      <c r="C52" s="71">
        <f>C51+1</f>
        <v>1029</v>
      </c>
      <c r="D52" s="27"/>
      <c r="E52" s="12"/>
      <c r="F52" s="71">
        <f t="shared" si="1"/>
        <v>2029</v>
      </c>
      <c r="G52" s="27"/>
    </row>
    <row r="53" spans="1:7" ht="22.5">
      <c r="A53" s="369"/>
      <c r="B53" s="743" t="s">
        <v>301</v>
      </c>
      <c r="C53" s="557">
        <f>+C52+1</f>
        <v>1030</v>
      </c>
      <c r="D53" s="27"/>
      <c r="E53" s="12"/>
      <c r="F53" s="557">
        <f t="shared" si="1"/>
        <v>2030</v>
      </c>
      <c r="G53" s="27"/>
    </row>
    <row r="54" spans="1:7" ht="12.75">
      <c r="A54" s="231"/>
      <c r="B54" s="231"/>
      <c r="C54" s="20"/>
      <c r="D54" s="20"/>
      <c r="E54" s="12"/>
      <c r="F54" s="12"/>
      <c r="G54" s="12"/>
    </row>
    <row r="55" spans="1:7" ht="12.75">
      <c r="A55" s="231" t="s">
        <v>302</v>
      </c>
      <c r="B55" s="231"/>
      <c r="C55" s="71">
        <f>C53+1</f>
        <v>1031</v>
      </c>
      <c r="D55" s="27"/>
      <c r="E55" s="12"/>
      <c r="F55" s="71">
        <f>+C55+1000</f>
        <v>2031</v>
      </c>
      <c r="G55" s="27"/>
    </row>
    <row r="56" spans="3:7" ht="12.75">
      <c r="C56" s="12"/>
      <c r="D56" s="12"/>
      <c r="E56" s="12"/>
      <c r="F56" s="12"/>
      <c r="G56" s="12"/>
    </row>
    <row r="57" spans="1:7" ht="12.75">
      <c r="A57" s="999" t="s">
        <v>821</v>
      </c>
      <c r="B57" s="1000"/>
      <c r="C57" s="71">
        <f>C55+1</f>
        <v>1032</v>
      </c>
      <c r="D57" s="27"/>
      <c r="E57" s="12"/>
      <c r="F57" s="71">
        <f>+C57+1000</f>
        <v>2032</v>
      </c>
      <c r="G57" s="27"/>
    </row>
    <row r="58" spans="1:7" ht="12.75">
      <c r="A58" s="697"/>
      <c r="B58" s="756"/>
      <c r="C58" s="12"/>
      <c r="D58" s="12"/>
      <c r="E58" s="12"/>
      <c r="F58" s="12"/>
      <c r="G58" s="12"/>
    </row>
    <row r="59" spans="1:7" ht="12.75">
      <c r="A59" s="999" t="s">
        <v>837</v>
      </c>
      <c r="B59" s="1001"/>
      <c r="C59" s="71">
        <f>C57+1</f>
        <v>1033</v>
      </c>
      <c r="D59" s="27"/>
      <c r="E59" s="12"/>
      <c r="F59" s="71">
        <f>+C59+1000</f>
        <v>2033</v>
      </c>
      <c r="G59" s="27"/>
    </row>
    <row r="60" spans="1:7" ht="12.75">
      <c r="A60" s="697"/>
      <c r="B60" s="756"/>
      <c r="C60" s="12"/>
      <c r="D60" s="12"/>
      <c r="E60" s="12"/>
      <c r="F60" s="12"/>
      <c r="G60" s="12"/>
    </row>
    <row r="61" spans="1:7" ht="12.75">
      <c r="A61" s="999" t="s">
        <v>822</v>
      </c>
      <c r="B61" s="1001"/>
      <c r="C61" s="71">
        <f>C59+1</f>
        <v>1034</v>
      </c>
      <c r="D61" s="27"/>
      <c r="E61" s="12"/>
      <c r="F61" s="71">
        <f>+C61+1000</f>
        <v>2034</v>
      </c>
      <c r="G61" s="27"/>
    </row>
    <row r="62" spans="3:7" ht="12.75">
      <c r="C62" s="12"/>
      <c r="D62" s="12"/>
      <c r="E62" s="12"/>
      <c r="F62" s="12"/>
      <c r="G62" s="12"/>
    </row>
    <row r="63" spans="3:7" ht="12.75">
      <c r="C63" s="12"/>
      <c r="D63" s="12"/>
      <c r="E63" s="12"/>
      <c r="F63" s="12"/>
      <c r="G63" s="12"/>
    </row>
    <row r="64" spans="3:7" ht="12.75">
      <c r="C64" s="12"/>
      <c r="D64" s="12"/>
      <c r="E64" s="12"/>
      <c r="F64" s="12"/>
      <c r="G64" s="12"/>
    </row>
    <row r="65" spans="3:7" ht="12.75">
      <c r="C65" s="12"/>
      <c r="D65" s="12"/>
      <c r="E65" s="12"/>
      <c r="F65" s="12"/>
      <c r="G65" s="12"/>
    </row>
    <row r="66" spans="3:7" ht="12.75">
      <c r="C66" s="12"/>
      <c r="D66" s="12"/>
      <c r="E66" s="12"/>
      <c r="F66" s="12"/>
      <c r="G66" s="12"/>
    </row>
    <row r="67" spans="3:7" ht="12.75">
      <c r="C67" s="12"/>
      <c r="D67" s="12"/>
      <c r="E67" s="12"/>
      <c r="F67" s="12"/>
      <c r="G67" s="12"/>
    </row>
    <row r="68" spans="3:7" ht="12.75">
      <c r="C68" s="12"/>
      <c r="D68" s="12"/>
      <c r="E68" s="12"/>
      <c r="F68" s="12"/>
      <c r="G68" s="12"/>
    </row>
    <row r="69" spans="3:7" ht="12.75">
      <c r="C69" s="12"/>
      <c r="D69" s="12"/>
      <c r="E69" s="12"/>
      <c r="F69" s="12"/>
      <c r="G69" s="12"/>
    </row>
    <row r="70" spans="3:7" ht="12.75">
      <c r="C70" s="12"/>
      <c r="D70" s="12"/>
      <c r="E70" s="12"/>
      <c r="F70" s="12"/>
      <c r="G70" s="12"/>
    </row>
    <row r="71" spans="3:7" ht="12.75">
      <c r="C71" s="12"/>
      <c r="D71" s="12"/>
      <c r="E71" s="12"/>
      <c r="F71" s="12"/>
      <c r="G71" s="12"/>
    </row>
    <row r="72" spans="3:7" ht="12.75">
      <c r="C72" s="12"/>
      <c r="D72" s="12"/>
      <c r="E72" s="12"/>
      <c r="F72" s="12"/>
      <c r="G72" s="12"/>
    </row>
    <row r="73" spans="3:7" ht="12.75">
      <c r="C73" s="12"/>
      <c r="D73" s="12"/>
      <c r="E73" s="12"/>
      <c r="F73" s="12"/>
      <c r="G73" s="12"/>
    </row>
    <row r="74" spans="3:7" ht="12.75">
      <c r="C74" s="12"/>
      <c r="D74" s="12"/>
      <c r="E74" s="12"/>
      <c r="F74" s="12"/>
      <c r="G74" s="12"/>
    </row>
    <row r="75" spans="3:7" ht="12.75">
      <c r="C75" s="12"/>
      <c r="D75" s="12"/>
      <c r="E75" s="12"/>
      <c r="F75" s="12"/>
      <c r="G75" s="12"/>
    </row>
    <row r="76" spans="3:7" ht="12.75">
      <c r="C76" s="12"/>
      <c r="D76" s="12"/>
      <c r="E76" s="12"/>
      <c r="F76" s="12"/>
      <c r="G76" s="12"/>
    </row>
    <row r="77" spans="3:7" ht="12.75">
      <c r="C77" s="12"/>
      <c r="D77" s="12"/>
      <c r="E77" s="12"/>
      <c r="F77" s="12"/>
      <c r="G77" s="12"/>
    </row>
    <row r="78" spans="1:7" ht="12.75">
      <c r="A78" s="29"/>
      <c r="C78" s="12"/>
      <c r="D78" s="12"/>
      <c r="E78" s="12"/>
      <c r="F78" s="12"/>
      <c r="G78" s="12"/>
    </row>
    <row r="79" spans="3:7" ht="12.75">
      <c r="C79" s="12"/>
      <c r="D79" s="12"/>
      <c r="E79" s="12"/>
      <c r="F79" s="12"/>
      <c r="G79" s="12"/>
    </row>
    <row r="80" spans="1:7" ht="12.75">
      <c r="A80" s="29"/>
      <c r="C80" s="12"/>
      <c r="D80" s="12"/>
      <c r="E80" s="12"/>
      <c r="F80" s="12"/>
      <c r="G80" s="12"/>
    </row>
    <row r="81" spans="3:7" ht="12.75">
      <c r="C81" s="12"/>
      <c r="D81" s="12"/>
      <c r="E81" s="12"/>
      <c r="F81" s="12"/>
      <c r="G81" s="12"/>
    </row>
    <row r="82" spans="3:7" ht="12.75">
      <c r="C82" s="12"/>
      <c r="D82" s="12"/>
      <c r="E82" s="12"/>
      <c r="F82" s="12"/>
      <c r="G82" s="12"/>
    </row>
    <row r="83" spans="3:7" ht="12.75">
      <c r="C83" s="12"/>
      <c r="D83" s="12"/>
      <c r="E83" s="12"/>
      <c r="F83" s="12"/>
      <c r="G83" s="12"/>
    </row>
    <row r="84" spans="3:7" ht="12.75">
      <c r="C84" s="12"/>
      <c r="D84" s="12"/>
      <c r="E84" s="12"/>
      <c r="F84" s="12"/>
      <c r="G84" s="12"/>
    </row>
    <row r="85" spans="3:7" ht="12.75">
      <c r="C85" s="12"/>
      <c r="D85" s="12"/>
      <c r="E85" s="12"/>
      <c r="F85" s="12"/>
      <c r="G85" s="12"/>
    </row>
    <row r="86" spans="3:7" ht="12.75">
      <c r="C86" s="12"/>
      <c r="D86" s="12"/>
      <c r="E86" s="12"/>
      <c r="F86" s="12"/>
      <c r="G86" s="12"/>
    </row>
    <row r="87" spans="3:7" ht="12.75">
      <c r="C87" s="12"/>
      <c r="D87" s="12"/>
      <c r="E87" s="12"/>
      <c r="F87" s="12"/>
      <c r="G87" s="12"/>
    </row>
    <row r="88" spans="1:7" ht="12.75">
      <c r="A88" s="29"/>
      <c r="C88" s="12"/>
      <c r="D88" s="12"/>
      <c r="E88" s="12"/>
      <c r="F88" s="12"/>
      <c r="G88" s="12"/>
    </row>
    <row r="89" spans="3:7" ht="12.75">
      <c r="C89" s="12"/>
      <c r="D89" s="12"/>
      <c r="E89" s="12"/>
      <c r="F89" s="12"/>
      <c r="G89" s="12"/>
    </row>
    <row r="90" spans="1:7" ht="12.75">
      <c r="A90" s="29"/>
      <c r="C90" s="12"/>
      <c r="D90" s="12"/>
      <c r="E90" s="12"/>
      <c r="F90" s="12"/>
      <c r="G90" s="12"/>
    </row>
    <row r="91" spans="3:7" ht="12.75">
      <c r="C91" s="12"/>
      <c r="D91" s="12"/>
      <c r="E91" s="12"/>
      <c r="F91" s="12"/>
      <c r="G91" s="12"/>
    </row>
    <row r="92" spans="3:7" ht="12.75">
      <c r="C92" s="12"/>
      <c r="D92" s="12"/>
      <c r="E92" s="12"/>
      <c r="F92" s="12"/>
      <c r="G92" s="12"/>
    </row>
    <row r="93" spans="3:7" ht="12.75">
      <c r="C93" s="12"/>
      <c r="D93" s="12"/>
      <c r="E93" s="12"/>
      <c r="F93" s="12"/>
      <c r="G93" s="12"/>
    </row>
    <row r="94" spans="3:7" ht="12.75">
      <c r="C94" s="12"/>
      <c r="D94" s="12"/>
      <c r="E94" s="12"/>
      <c r="F94" s="12"/>
      <c r="G94" s="12"/>
    </row>
    <row r="95" spans="3:7" ht="12.75">
      <c r="C95" s="12"/>
      <c r="D95" s="12"/>
      <c r="E95" s="12"/>
      <c r="F95" s="12"/>
      <c r="G95" s="12"/>
    </row>
    <row r="96" spans="3:7" ht="12.75">
      <c r="C96" s="12"/>
      <c r="D96" s="12"/>
      <c r="E96" s="12"/>
      <c r="F96" s="12"/>
      <c r="G96" s="12"/>
    </row>
    <row r="97" spans="3:7" ht="12.75">
      <c r="C97" s="12"/>
      <c r="D97" s="12"/>
      <c r="E97" s="12"/>
      <c r="F97" s="12"/>
      <c r="G97" s="12"/>
    </row>
    <row r="98" spans="3:7" ht="12.75">
      <c r="C98" s="12"/>
      <c r="D98" s="12"/>
      <c r="E98" s="12"/>
      <c r="F98" s="12"/>
      <c r="G98" s="12"/>
    </row>
    <row r="99" spans="3:7" ht="12.75">
      <c r="C99" s="12"/>
      <c r="D99" s="12"/>
      <c r="E99" s="12"/>
      <c r="F99" s="12"/>
      <c r="G99" s="12"/>
    </row>
    <row r="100" spans="3:7" ht="12.75">
      <c r="C100" s="12"/>
      <c r="D100" s="12"/>
      <c r="E100" s="12"/>
      <c r="F100" s="12"/>
      <c r="G100" s="12"/>
    </row>
    <row r="101" spans="3:7" ht="12.75">
      <c r="C101" s="12"/>
      <c r="D101" s="12"/>
      <c r="E101" s="12"/>
      <c r="F101" s="12"/>
      <c r="G101" s="12"/>
    </row>
    <row r="102" spans="3:7" ht="12.75">
      <c r="C102" s="12"/>
      <c r="D102" s="12"/>
      <c r="E102" s="12"/>
      <c r="F102" s="12"/>
      <c r="G102" s="12"/>
    </row>
    <row r="103" spans="3:7" ht="12.75">
      <c r="C103" s="12"/>
      <c r="D103" s="12"/>
      <c r="E103" s="12"/>
      <c r="F103" s="12"/>
      <c r="G103" s="12"/>
    </row>
    <row r="104" spans="3:7" ht="12.75">
      <c r="C104" s="12"/>
      <c r="D104" s="12"/>
      <c r="E104" s="12"/>
      <c r="F104" s="12"/>
      <c r="G104" s="12"/>
    </row>
  </sheetData>
  <mergeCells count="3">
    <mergeCell ref="A57:B57"/>
    <mergeCell ref="A59:B59"/>
    <mergeCell ref="A61:B61"/>
  </mergeCells>
  <printOptions/>
  <pageMargins left="0.75" right="0.75" top="1" bottom="1" header="0.5" footer="0.5"/>
  <pageSetup fitToHeight="1" fitToWidth="1" horizontalDpi="300" verticalDpi="3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9" customWidth="1"/>
    <col min="2" max="2" width="44.421875" style="21" customWidth="1"/>
    <col min="3" max="3" width="5.7109375" style="70" customWidth="1"/>
    <col min="4" max="4" width="12.7109375" style="9" customWidth="1"/>
    <col min="5" max="5" width="2.7109375" style="9" customWidth="1"/>
    <col min="6" max="6" width="5.7109375" style="70" customWidth="1"/>
    <col min="7" max="7" width="12.7109375" style="9" customWidth="1"/>
    <col min="8" max="16384" width="9.140625" style="9" customWidth="1"/>
  </cols>
  <sheetData>
    <row r="1" spans="1:7" ht="15.75" customHeight="1">
      <c r="A1" s="682"/>
      <c r="B1" s="458"/>
      <c r="C1" s="450" t="s">
        <v>483</v>
      </c>
      <c r="D1" s="667"/>
      <c r="E1" s="458"/>
      <c r="F1" s="747"/>
      <c r="G1" s="528" t="s">
        <v>510</v>
      </c>
    </row>
    <row r="2" spans="1:7" ht="15.75" customHeight="1">
      <c r="A2" s="642"/>
      <c r="B2" s="369"/>
      <c r="C2" s="444" t="s">
        <v>484</v>
      </c>
      <c r="D2" s="552"/>
      <c r="E2" s="369"/>
      <c r="F2" s="748"/>
      <c r="G2" s="673"/>
    </row>
    <row r="3" spans="1:7" ht="15.75" customHeight="1">
      <c r="A3" s="642"/>
      <c r="B3" s="369"/>
      <c r="C3" s="444" t="s">
        <v>485</v>
      </c>
      <c r="D3" s="552"/>
      <c r="E3" s="369"/>
      <c r="F3" s="748"/>
      <c r="G3" s="527" t="s">
        <v>304</v>
      </c>
    </row>
    <row r="4" spans="1:7" ht="13.5" customHeight="1" thickBot="1">
      <c r="A4" s="239" t="s">
        <v>305</v>
      </c>
      <c r="B4" s="405"/>
      <c r="C4" s="451" t="s">
        <v>488</v>
      </c>
      <c r="D4" s="677"/>
      <c r="E4" s="405"/>
      <c r="F4" s="749"/>
      <c r="G4" s="679"/>
    </row>
    <row r="5" spans="1:7" ht="12.75">
      <c r="A5" s="12"/>
      <c r="B5" s="11"/>
      <c r="C5" s="69"/>
      <c r="D5" s="20"/>
      <c r="E5" s="12"/>
      <c r="F5" s="69"/>
      <c r="G5" s="12"/>
    </row>
    <row r="6" spans="1:7" ht="12.75">
      <c r="A6" s="12"/>
      <c r="B6" s="11"/>
      <c r="C6" s="69"/>
      <c r="D6" s="20"/>
      <c r="E6" s="12"/>
      <c r="F6" s="69"/>
      <c r="G6" s="12"/>
    </row>
    <row r="7" spans="1:7" ht="12.75">
      <c r="A7" s="12"/>
      <c r="B7" s="11"/>
      <c r="C7" s="69"/>
      <c r="D7" s="20"/>
      <c r="E7" s="12"/>
      <c r="F7" s="69"/>
      <c r="G7" s="12"/>
    </row>
    <row r="8" spans="1:7" ht="12.75">
      <c r="A8" s="29"/>
      <c r="C8" s="1008" t="s">
        <v>112</v>
      </c>
      <c r="D8" s="1008"/>
      <c r="F8" s="989" t="s">
        <v>113</v>
      </c>
      <c r="G8" s="989"/>
    </row>
    <row r="9" spans="1:7" ht="12.75">
      <c r="A9" s="29"/>
      <c r="D9" s="40"/>
      <c r="G9" s="23"/>
    </row>
    <row r="10" spans="1:6" ht="12.75">
      <c r="A10" s="371"/>
      <c r="B10" s="231"/>
      <c r="C10" s="64"/>
      <c r="F10" s="64"/>
    </row>
    <row r="11" spans="1:3" ht="12.75">
      <c r="A11" s="371" t="s">
        <v>83</v>
      </c>
      <c r="B11" s="231"/>
      <c r="C11" s="64"/>
    </row>
    <row r="12" spans="1:7" ht="12.75">
      <c r="A12" s="231"/>
      <c r="B12" s="231" t="s">
        <v>306</v>
      </c>
      <c r="C12" s="71">
        <v>1001</v>
      </c>
      <c r="D12" s="27"/>
      <c r="E12" s="12"/>
      <c r="F12" s="71">
        <f>C12+1000</f>
        <v>2001</v>
      </c>
      <c r="G12" s="43"/>
    </row>
    <row r="13" spans="1:7" ht="12.75">
      <c r="A13" s="231"/>
      <c r="B13" s="648" t="s">
        <v>307</v>
      </c>
      <c r="C13" s="71">
        <f>+C12+1</f>
        <v>1002</v>
      </c>
      <c r="D13" s="27"/>
      <c r="E13" s="12"/>
      <c r="F13" s="71">
        <f>C13+1000</f>
        <v>2002</v>
      </c>
      <c r="G13" s="43"/>
    </row>
    <row r="14" spans="1:7" ht="12.75">
      <c r="A14" s="231"/>
      <c r="B14" s="648" t="s">
        <v>308</v>
      </c>
      <c r="C14" s="71">
        <f>+C13+1</f>
        <v>1003</v>
      </c>
      <c r="D14" s="27"/>
      <c r="E14" s="12"/>
      <c r="F14" s="71">
        <f>C14+1000</f>
        <v>2003</v>
      </c>
      <c r="G14" s="43"/>
    </row>
    <row r="15" spans="1:7" ht="12.75">
      <c r="A15" s="231"/>
      <c r="B15" s="648" t="s">
        <v>309</v>
      </c>
      <c r="C15" s="71">
        <f>+C14+1</f>
        <v>1004</v>
      </c>
      <c r="D15" s="27"/>
      <c r="E15" s="12"/>
      <c r="F15" s="71">
        <f>C15+1000</f>
        <v>2004</v>
      </c>
      <c r="G15" s="43"/>
    </row>
    <row r="16" spans="1:7" ht="12.75">
      <c r="A16" s="231"/>
      <c r="B16" s="648" t="s">
        <v>310</v>
      </c>
      <c r="C16" s="71">
        <f>+C15+1</f>
        <v>1005</v>
      </c>
      <c r="D16" s="27"/>
      <c r="E16" s="12"/>
      <c r="F16" s="71">
        <f>C16+1000</f>
        <v>2005</v>
      </c>
      <c r="G16" s="43"/>
    </row>
    <row r="17" spans="1:7" ht="12.75">
      <c r="A17" s="750"/>
      <c r="B17" s="231"/>
      <c r="C17" s="72"/>
      <c r="D17" s="12"/>
      <c r="E17" s="12"/>
      <c r="F17" s="72"/>
      <c r="G17" s="12"/>
    </row>
    <row r="18" spans="1:7" ht="13.5" thickBot="1">
      <c r="A18" s="231"/>
      <c r="B18" s="231"/>
      <c r="C18" s="64"/>
      <c r="F18" s="64"/>
      <c r="G18" s="64"/>
    </row>
    <row r="19" spans="1:7" ht="13.5" thickBot="1">
      <c r="A19" s="750" t="s">
        <v>311</v>
      </c>
      <c r="B19" s="231"/>
      <c r="C19" s="81">
        <f>+C16+1</f>
        <v>1006</v>
      </c>
      <c r="D19" s="97"/>
      <c r="E19" s="12"/>
      <c r="F19" s="81">
        <f>C19+1000</f>
        <v>2006</v>
      </c>
      <c r="G19" s="98"/>
    </row>
    <row r="20" spans="1:6" ht="12.75">
      <c r="A20" s="371"/>
      <c r="B20" s="660"/>
      <c r="C20" s="64"/>
      <c r="F20" s="64"/>
    </row>
    <row r="21" spans="1:7" ht="12.75">
      <c r="A21" s="231"/>
      <c r="B21" s="648"/>
      <c r="C21" s="72"/>
      <c r="D21" s="12"/>
      <c r="E21" s="12"/>
      <c r="F21" s="72"/>
      <c r="G21" s="12"/>
    </row>
    <row r="22" spans="1:7" ht="12.75">
      <c r="A22" s="231"/>
      <c r="B22" s="648"/>
      <c r="C22" s="69"/>
      <c r="D22" s="12"/>
      <c r="E22" s="12"/>
      <c r="F22" s="69"/>
      <c r="G22" s="12"/>
    </row>
    <row r="23" spans="1:7" ht="12.75">
      <c r="A23" s="231"/>
      <c r="B23" s="648"/>
      <c r="C23" s="69"/>
      <c r="D23" s="12"/>
      <c r="E23" s="12"/>
      <c r="F23" s="69"/>
      <c r="G23" s="12"/>
    </row>
    <row r="24" spans="1:7" ht="12.75">
      <c r="A24" s="371" t="s">
        <v>99</v>
      </c>
      <c r="B24" s="660"/>
      <c r="C24" s="69"/>
      <c r="D24" s="12"/>
      <c r="E24" s="12"/>
      <c r="F24" s="69"/>
      <c r="G24" s="12"/>
    </row>
    <row r="25" spans="1:7" ht="12.75">
      <c r="A25" s="231"/>
      <c r="B25" s="648" t="s">
        <v>312</v>
      </c>
      <c r="C25" s="71">
        <f>+C19+1</f>
        <v>1007</v>
      </c>
      <c r="D25" s="27"/>
      <c r="E25" s="12"/>
      <c r="F25" s="71">
        <f aca="true" t="shared" si="0" ref="F25:F32">C25+1000</f>
        <v>2007</v>
      </c>
      <c r="G25" s="27"/>
    </row>
    <row r="26" spans="1:7" ht="12.75">
      <c r="A26" s="231"/>
      <c r="B26" s="648" t="s">
        <v>313</v>
      </c>
      <c r="C26" s="71">
        <f aca="true" t="shared" si="1" ref="C26:C32">+C25+1</f>
        <v>1008</v>
      </c>
      <c r="D26" s="27"/>
      <c r="E26" s="12"/>
      <c r="F26" s="71">
        <f t="shared" si="0"/>
        <v>2008</v>
      </c>
      <c r="G26" s="68"/>
    </row>
    <row r="27" spans="1:7" ht="12.75">
      <c r="A27" s="231"/>
      <c r="B27" s="648" t="s">
        <v>306</v>
      </c>
      <c r="C27" s="71">
        <f t="shared" si="1"/>
        <v>1009</v>
      </c>
      <c r="D27" s="27"/>
      <c r="E27" s="12"/>
      <c r="F27" s="71">
        <f t="shared" si="0"/>
        <v>2009</v>
      </c>
      <c r="G27" s="27"/>
    </row>
    <row r="28" spans="1:7" ht="12.75">
      <c r="A28" s="231"/>
      <c r="B28" s="231" t="s">
        <v>307</v>
      </c>
      <c r="C28" s="71">
        <f t="shared" si="1"/>
        <v>1010</v>
      </c>
      <c r="D28" s="27"/>
      <c r="E28" s="12"/>
      <c r="F28" s="71">
        <f t="shared" si="0"/>
        <v>2010</v>
      </c>
      <c r="G28" s="27"/>
    </row>
    <row r="29" spans="1:7" ht="12.75">
      <c r="A29" s="231"/>
      <c r="B29" s="648" t="s">
        <v>314</v>
      </c>
      <c r="C29" s="71">
        <f t="shared" si="1"/>
        <v>1011</v>
      </c>
      <c r="D29" s="27"/>
      <c r="E29" s="12"/>
      <c r="F29" s="71">
        <f t="shared" si="0"/>
        <v>2011</v>
      </c>
      <c r="G29" s="68"/>
    </row>
    <row r="30" spans="1:7" ht="12.75">
      <c r="A30" s="231"/>
      <c r="B30" s="648" t="s">
        <v>315</v>
      </c>
      <c r="C30" s="71">
        <f t="shared" si="1"/>
        <v>1012</v>
      </c>
      <c r="D30" s="27"/>
      <c r="E30" s="12"/>
      <c r="F30" s="71">
        <f t="shared" si="0"/>
        <v>2012</v>
      </c>
      <c r="G30" s="27"/>
    </row>
    <row r="31" spans="1:7" ht="12.75">
      <c r="A31" s="231"/>
      <c r="B31" s="648" t="s">
        <v>322</v>
      </c>
      <c r="C31" s="71">
        <f t="shared" si="1"/>
        <v>1013</v>
      </c>
      <c r="D31" s="27"/>
      <c r="E31" s="12"/>
      <c r="F31" s="71">
        <f t="shared" si="0"/>
        <v>2013</v>
      </c>
      <c r="G31" s="27"/>
    </row>
    <row r="32" spans="2:7" ht="12.75">
      <c r="B32" s="9" t="s">
        <v>130</v>
      </c>
      <c r="C32" s="71">
        <f t="shared" si="1"/>
        <v>1014</v>
      </c>
      <c r="D32" s="27"/>
      <c r="E32" s="12"/>
      <c r="F32" s="71">
        <f t="shared" si="0"/>
        <v>2014</v>
      </c>
      <c r="G32" s="27"/>
    </row>
    <row r="33" spans="1:7" ht="15.75" thickBot="1">
      <c r="A33" s="51"/>
      <c r="C33" s="69"/>
      <c r="D33" s="12"/>
      <c r="E33" s="12"/>
      <c r="F33" s="69"/>
      <c r="G33" s="12"/>
    </row>
    <row r="34" spans="1:7" ht="13.5" customHeight="1" thickBot="1">
      <c r="A34" s="751" t="s">
        <v>316</v>
      </c>
      <c r="B34" s="231"/>
      <c r="C34" s="81">
        <f>+C32+1</f>
        <v>1015</v>
      </c>
      <c r="D34" s="98"/>
      <c r="E34" s="12"/>
      <c r="F34" s="81">
        <f>C34+1000</f>
        <v>2015</v>
      </c>
      <c r="G34" s="98"/>
    </row>
    <row r="35" spans="1:7" ht="15">
      <c r="A35" s="51"/>
      <c r="B35" s="47"/>
      <c r="C35" s="69"/>
      <c r="D35" s="12"/>
      <c r="E35" s="12"/>
      <c r="F35" s="69"/>
      <c r="G35" s="12"/>
    </row>
    <row r="36" spans="1:7" ht="13.5" customHeight="1" thickBot="1">
      <c r="A36" s="12"/>
      <c r="B36" s="11"/>
      <c r="C36" s="12"/>
      <c r="D36" s="13"/>
      <c r="E36" s="12"/>
      <c r="F36" s="17"/>
      <c r="G36" s="17"/>
    </row>
    <row r="37" spans="1:6" ht="12.75">
      <c r="A37" s="752" t="s">
        <v>124</v>
      </c>
      <c r="B37" s="458"/>
      <c r="C37" s="7"/>
      <c r="D37" s="8"/>
      <c r="E37" s="7"/>
      <c r="F37" s="9"/>
    </row>
    <row r="38" spans="1:7" ht="12.75" customHeight="1">
      <c r="A38" s="369"/>
      <c r="B38" s="369"/>
      <c r="C38" s="69"/>
      <c r="D38" s="20"/>
      <c r="E38" s="12"/>
      <c r="F38" s="69"/>
      <c r="G38" s="12"/>
    </row>
    <row r="39" spans="1:7" ht="25.5" customHeight="1">
      <c r="A39" s="987" t="s">
        <v>317</v>
      </c>
      <c r="B39" s="1007"/>
      <c r="C39" s="557">
        <f>+C34+1</f>
        <v>1016</v>
      </c>
      <c r="D39" s="27"/>
      <c r="E39" s="12"/>
      <c r="F39" s="557">
        <f>C39+1000</f>
        <v>2016</v>
      </c>
      <c r="G39" s="43"/>
    </row>
    <row r="40" spans="1:7" ht="12.75" customHeight="1">
      <c r="A40" s="369"/>
      <c r="B40" s="369"/>
      <c r="C40" s="69"/>
      <c r="D40" s="20"/>
      <c r="E40" s="12"/>
      <c r="F40" s="69"/>
      <c r="G40" s="12"/>
    </row>
    <row r="41" spans="1:7" ht="12.75">
      <c r="A41" s="1004" t="s">
        <v>747</v>
      </c>
      <c r="B41" s="1005"/>
      <c r="C41" s="71">
        <f>+C39+1</f>
        <v>1017</v>
      </c>
      <c r="D41" s="27"/>
      <c r="E41" s="12"/>
      <c r="F41" s="71">
        <f>C41+1000</f>
        <v>2017</v>
      </c>
      <c r="G41" s="43"/>
    </row>
    <row r="42" spans="1:7" ht="12.75" customHeight="1">
      <c r="A42" s="369" t="s">
        <v>318</v>
      </c>
      <c r="B42" s="369"/>
      <c r="C42" s="69"/>
      <c r="D42" s="20"/>
      <c r="E42" s="12"/>
      <c r="F42" s="69"/>
      <c r="G42" s="12"/>
    </row>
    <row r="43" spans="1:7" ht="12.75">
      <c r="A43" s="1006" t="s">
        <v>319</v>
      </c>
      <c r="B43" s="985"/>
      <c r="C43" s="71">
        <f>+C41+1</f>
        <v>1018</v>
      </c>
      <c r="D43" s="27"/>
      <c r="E43" s="12"/>
      <c r="F43" s="71">
        <f>C43+1000</f>
        <v>2018</v>
      </c>
      <c r="G43" s="43"/>
    </row>
    <row r="44" spans="1:7" ht="12.75" customHeight="1">
      <c r="A44" s="648"/>
      <c r="B44" s="231"/>
      <c r="C44" s="69"/>
      <c r="D44" s="12"/>
      <c r="E44" s="12"/>
      <c r="F44" s="69"/>
      <c r="G44" s="12"/>
    </row>
    <row r="45" spans="1:7" ht="12.75">
      <c r="A45" s="1006" t="s">
        <v>320</v>
      </c>
      <c r="B45" s="985"/>
      <c r="C45" s="71">
        <f>+C43+1</f>
        <v>1019</v>
      </c>
      <c r="D45" s="27"/>
      <c r="E45" s="12"/>
      <c r="F45" s="71">
        <f>C45+1000</f>
        <v>2019</v>
      </c>
      <c r="G45" s="43"/>
    </row>
    <row r="46" spans="1:7" ht="11.25" customHeight="1">
      <c r="A46" s="648" t="s">
        <v>318</v>
      </c>
      <c r="B46" s="231"/>
      <c r="C46" s="69"/>
      <c r="D46" s="12"/>
      <c r="E46" s="12"/>
      <c r="F46" s="69"/>
      <c r="G46" s="12"/>
    </row>
    <row r="47" spans="1:7" ht="22.5" customHeight="1">
      <c r="A47" s="1002" t="s">
        <v>321</v>
      </c>
      <c r="B47" s="1003"/>
      <c r="C47" s="557">
        <f>+C45+1</f>
        <v>1020</v>
      </c>
      <c r="D47" s="27"/>
      <c r="E47" s="12"/>
      <c r="F47" s="557">
        <f>C47+1000</f>
        <v>2020</v>
      </c>
      <c r="G47" s="43"/>
    </row>
    <row r="48" spans="3:7" ht="12.75">
      <c r="C48" s="69"/>
      <c r="D48" s="12"/>
      <c r="E48" s="12"/>
      <c r="F48" s="69"/>
      <c r="G48" s="12"/>
    </row>
    <row r="49" spans="1:7" ht="23.25" customHeight="1">
      <c r="A49" s="1002" t="s">
        <v>816</v>
      </c>
      <c r="B49" s="1003"/>
      <c r="C49" s="896">
        <f>+C47+1</f>
        <v>1021</v>
      </c>
      <c r="D49" s="897"/>
      <c r="E49" s="369"/>
      <c r="F49" s="896">
        <f>C49+1000</f>
        <v>2021</v>
      </c>
      <c r="G49" s="898"/>
    </row>
    <row r="50" spans="3:7" ht="12.75">
      <c r="C50" s="69"/>
      <c r="D50" s="12"/>
      <c r="E50" s="12"/>
      <c r="F50" s="69"/>
      <c r="G50" s="12"/>
    </row>
    <row r="51" spans="3:7" ht="12.75">
      <c r="C51" s="69"/>
      <c r="D51" s="12"/>
      <c r="E51" s="12"/>
      <c r="F51" s="69"/>
      <c r="G51" s="12"/>
    </row>
    <row r="52" spans="3:7" ht="12.75">
      <c r="C52" s="69"/>
      <c r="D52" s="12"/>
      <c r="E52" s="12"/>
      <c r="F52" s="69"/>
      <c r="G52" s="12"/>
    </row>
    <row r="53" spans="3:7" ht="12.75">
      <c r="C53" s="69"/>
      <c r="D53" s="12"/>
      <c r="E53" s="12"/>
      <c r="F53" s="69"/>
      <c r="G53" s="12"/>
    </row>
    <row r="54" spans="3:7" ht="12.75">
      <c r="C54" s="69"/>
      <c r="D54" s="12"/>
      <c r="E54" s="12"/>
      <c r="F54" s="69"/>
      <c r="G54" s="12"/>
    </row>
    <row r="55" spans="3:7" ht="12.75">
      <c r="C55" s="69"/>
      <c r="D55" s="12"/>
      <c r="E55" s="12"/>
      <c r="F55" s="69"/>
      <c r="G55" s="12"/>
    </row>
    <row r="56" spans="3:7" ht="12.75">
      <c r="C56" s="69"/>
      <c r="D56" s="12"/>
      <c r="E56" s="12"/>
      <c r="F56" s="69"/>
      <c r="G56" s="12"/>
    </row>
    <row r="57" spans="3:7" ht="12.75">
      <c r="C57" s="69"/>
      <c r="D57" s="12"/>
      <c r="E57" s="12"/>
      <c r="F57" s="69"/>
      <c r="G57" s="12"/>
    </row>
    <row r="58" spans="3:7" ht="12.75">
      <c r="C58" s="69"/>
      <c r="D58" s="12"/>
      <c r="E58" s="12"/>
      <c r="F58" s="69"/>
      <c r="G58" s="12"/>
    </row>
    <row r="59" spans="3:7" ht="12.75">
      <c r="C59" s="69"/>
      <c r="D59" s="12"/>
      <c r="E59" s="12"/>
      <c r="F59" s="69"/>
      <c r="G59" s="12"/>
    </row>
    <row r="60" spans="3:7" ht="12.75">
      <c r="C60" s="69"/>
      <c r="D60" s="12"/>
      <c r="E60" s="12"/>
      <c r="F60" s="69"/>
      <c r="G60" s="12"/>
    </row>
    <row r="61" spans="3:7" ht="12.75">
      <c r="C61" s="69"/>
      <c r="D61" s="12"/>
      <c r="E61" s="12"/>
      <c r="F61" s="69"/>
      <c r="G61" s="12"/>
    </row>
    <row r="62" spans="3:7" ht="12.75">
      <c r="C62" s="69"/>
      <c r="D62" s="12"/>
      <c r="E62" s="12"/>
      <c r="F62" s="69"/>
      <c r="G62" s="12"/>
    </row>
    <row r="63" spans="3:7" ht="12.75">
      <c r="C63" s="69"/>
      <c r="D63" s="12"/>
      <c r="E63" s="12"/>
      <c r="F63" s="69"/>
      <c r="G63" s="12"/>
    </row>
    <row r="64" spans="3:7" ht="12.75">
      <c r="C64" s="69"/>
      <c r="D64" s="12"/>
      <c r="E64" s="12"/>
      <c r="F64" s="69"/>
      <c r="G64" s="12"/>
    </row>
    <row r="65" spans="1:7" ht="12.75">
      <c r="A65" s="29"/>
      <c r="C65" s="69"/>
      <c r="D65" s="12"/>
      <c r="E65" s="12"/>
      <c r="F65" s="69"/>
      <c r="G65" s="12"/>
    </row>
    <row r="66" spans="3:7" ht="12.75">
      <c r="C66" s="69"/>
      <c r="D66" s="12"/>
      <c r="E66" s="12"/>
      <c r="F66" s="69"/>
      <c r="G66" s="12"/>
    </row>
    <row r="67" spans="1:7" ht="12.75">
      <c r="A67" s="29"/>
      <c r="C67" s="69"/>
      <c r="D67" s="12"/>
      <c r="E67" s="12"/>
      <c r="F67" s="69"/>
      <c r="G67" s="12"/>
    </row>
    <row r="68" spans="3:7" ht="12.75">
      <c r="C68" s="69"/>
      <c r="D68" s="12"/>
      <c r="E68" s="12"/>
      <c r="F68" s="69"/>
      <c r="G68" s="12"/>
    </row>
    <row r="69" spans="3:7" ht="12.75">
      <c r="C69" s="69"/>
      <c r="D69" s="12"/>
      <c r="E69" s="12"/>
      <c r="F69" s="69"/>
      <c r="G69" s="12"/>
    </row>
    <row r="70" spans="3:7" ht="12.75">
      <c r="C70" s="69"/>
      <c r="D70" s="12"/>
      <c r="E70" s="12"/>
      <c r="F70" s="69"/>
      <c r="G70" s="12"/>
    </row>
    <row r="71" spans="3:7" ht="12.75">
      <c r="C71" s="69"/>
      <c r="D71" s="12"/>
      <c r="E71" s="12"/>
      <c r="F71" s="69"/>
      <c r="G71" s="12"/>
    </row>
    <row r="72" spans="3:7" ht="12.75">
      <c r="C72" s="69"/>
      <c r="D72" s="12"/>
      <c r="E72" s="12"/>
      <c r="F72" s="69"/>
      <c r="G72" s="12"/>
    </row>
    <row r="73" spans="3:7" ht="12.75">
      <c r="C73" s="69"/>
      <c r="D73" s="12"/>
      <c r="E73" s="12"/>
      <c r="F73" s="69"/>
      <c r="G73" s="12"/>
    </row>
    <row r="74" spans="3:7" ht="12.75">
      <c r="C74" s="69"/>
      <c r="D74" s="12"/>
      <c r="E74" s="12"/>
      <c r="F74" s="69"/>
      <c r="G74" s="12"/>
    </row>
    <row r="75" spans="1:7" ht="12.75">
      <c r="A75" s="29"/>
      <c r="C75" s="69"/>
      <c r="D75" s="12"/>
      <c r="E75" s="12"/>
      <c r="F75" s="69"/>
      <c r="G75" s="12"/>
    </row>
    <row r="76" spans="3:7" ht="12.75">
      <c r="C76" s="69"/>
      <c r="D76" s="12"/>
      <c r="E76" s="12"/>
      <c r="F76" s="69"/>
      <c r="G76" s="12"/>
    </row>
    <row r="77" spans="1:7" ht="12.75">
      <c r="A77" s="29"/>
      <c r="C77" s="69"/>
      <c r="D77" s="12"/>
      <c r="E77" s="12"/>
      <c r="F77" s="69"/>
      <c r="G77" s="12"/>
    </row>
    <row r="78" spans="3:7" ht="12.75">
      <c r="C78" s="69"/>
      <c r="D78" s="12"/>
      <c r="E78" s="12"/>
      <c r="F78" s="69"/>
      <c r="G78" s="12"/>
    </row>
    <row r="79" spans="3:7" ht="12.75">
      <c r="C79" s="69"/>
      <c r="D79" s="12"/>
      <c r="E79" s="12"/>
      <c r="F79" s="69"/>
      <c r="G79" s="12"/>
    </row>
    <row r="80" spans="3:7" ht="12.75">
      <c r="C80" s="69"/>
      <c r="D80" s="12"/>
      <c r="E80" s="12"/>
      <c r="F80" s="69"/>
      <c r="G80" s="12"/>
    </row>
    <row r="81" spans="3:7" ht="12.75">
      <c r="C81" s="69"/>
      <c r="D81" s="12"/>
      <c r="E81" s="12"/>
      <c r="F81" s="69"/>
      <c r="G81" s="12"/>
    </row>
    <row r="82" spans="3:7" ht="12.75">
      <c r="C82" s="69"/>
      <c r="D82" s="12"/>
      <c r="E82" s="12"/>
      <c r="F82" s="69"/>
      <c r="G82" s="12"/>
    </row>
    <row r="83" spans="3:7" ht="12.75">
      <c r="C83" s="69"/>
      <c r="D83" s="12"/>
      <c r="E83" s="12"/>
      <c r="F83" s="69"/>
      <c r="G83" s="12"/>
    </row>
    <row r="84" spans="3:7" ht="12.75">
      <c r="C84" s="69"/>
      <c r="D84" s="12"/>
      <c r="E84" s="12"/>
      <c r="F84" s="69"/>
      <c r="G84" s="12"/>
    </row>
    <row r="85" spans="3:7" ht="12.75">
      <c r="C85" s="69"/>
      <c r="D85" s="12"/>
      <c r="E85" s="12"/>
      <c r="F85" s="69"/>
      <c r="G85" s="12"/>
    </row>
    <row r="86" spans="3:7" ht="12.75">
      <c r="C86" s="69"/>
      <c r="D86" s="12"/>
      <c r="E86" s="12"/>
      <c r="F86" s="69"/>
      <c r="G86" s="12"/>
    </row>
    <row r="87" spans="3:7" ht="12.75">
      <c r="C87" s="69"/>
      <c r="D87" s="12"/>
      <c r="E87" s="12"/>
      <c r="F87" s="69"/>
      <c r="G87" s="12"/>
    </row>
    <row r="88" spans="3:7" ht="12.75">
      <c r="C88" s="69"/>
      <c r="D88" s="12"/>
      <c r="E88" s="12"/>
      <c r="F88" s="69"/>
      <c r="G88" s="12"/>
    </row>
    <row r="89" spans="3:7" ht="12.75">
      <c r="C89" s="69"/>
      <c r="D89" s="12"/>
      <c r="E89" s="12"/>
      <c r="F89" s="69"/>
      <c r="G89" s="12"/>
    </row>
    <row r="90" spans="3:7" ht="12.75">
      <c r="C90" s="69"/>
      <c r="D90" s="12"/>
      <c r="E90" s="12"/>
      <c r="F90" s="69"/>
      <c r="G90" s="12"/>
    </row>
    <row r="91" spans="3:7" ht="12.75">
      <c r="C91" s="69"/>
      <c r="D91" s="12"/>
      <c r="E91" s="12"/>
      <c r="F91" s="69"/>
      <c r="G91" s="12"/>
    </row>
    <row r="92" spans="3:7" ht="12.75">
      <c r="C92" s="69"/>
      <c r="D92" s="12"/>
      <c r="E92" s="12"/>
      <c r="F92" s="69"/>
      <c r="G92" s="12"/>
    </row>
    <row r="93" spans="3:7" ht="12.75">
      <c r="C93" s="69"/>
      <c r="D93" s="12"/>
      <c r="E93" s="12"/>
      <c r="F93" s="69"/>
      <c r="G93" s="12"/>
    </row>
  </sheetData>
  <mergeCells count="8">
    <mergeCell ref="A49:B49"/>
    <mergeCell ref="F8:G8"/>
    <mergeCell ref="A47:B47"/>
    <mergeCell ref="A41:B41"/>
    <mergeCell ref="A43:B43"/>
    <mergeCell ref="A45:B45"/>
    <mergeCell ref="A39:B39"/>
    <mergeCell ref="C8:D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68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342" customWidth="1"/>
    <col min="2" max="2" width="3.421875" style="342" customWidth="1"/>
    <col min="3" max="3" width="3.00390625" style="342" customWidth="1"/>
    <col min="4" max="4" width="51.00390625" style="342" customWidth="1"/>
    <col min="5" max="5" width="4.7109375" style="505" customWidth="1"/>
    <col min="6" max="6" width="11.7109375" style="342" customWidth="1"/>
    <col min="7" max="7" width="2.140625" style="342" customWidth="1"/>
    <col min="8" max="8" width="4.7109375" style="342" customWidth="1"/>
    <col min="9" max="9" width="11.7109375" style="342" customWidth="1"/>
    <col min="10" max="10" width="8.7109375" style="342" customWidth="1"/>
    <col min="11" max="16384" width="9.140625" style="342" customWidth="1"/>
  </cols>
  <sheetData>
    <row r="1" spans="1:9" s="21" customFormat="1" ht="15.75" customHeight="1">
      <c r="A1" s="682"/>
      <c r="B1" s="458"/>
      <c r="C1" s="752"/>
      <c r="D1" s="458"/>
      <c r="E1" s="874" t="s">
        <v>483</v>
      </c>
      <c r="F1" s="667"/>
      <c r="G1" s="458"/>
      <c r="H1" s="747"/>
      <c r="I1" s="528" t="s">
        <v>510</v>
      </c>
    </row>
    <row r="2" spans="1:9" s="21" customFormat="1" ht="12" customHeight="1">
      <c r="A2" s="642"/>
      <c r="B2" s="369"/>
      <c r="C2" s="377"/>
      <c r="D2" s="369"/>
      <c r="E2" s="875" t="s">
        <v>484</v>
      </c>
      <c r="F2" s="552"/>
      <c r="G2" s="369"/>
      <c r="H2" s="748"/>
      <c r="I2" s="673"/>
    </row>
    <row r="3" spans="1:9" s="21" customFormat="1" ht="12" customHeight="1">
      <c r="A3" s="642"/>
      <c r="B3" s="369"/>
      <c r="C3" s="377"/>
      <c r="D3" s="369"/>
      <c r="E3" s="875" t="s">
        <v>485</v>
      </c>
      <c r="F3" s="552"/>
      <c r="G3" s="369"/>
      <c r="H3" s="748"/>
      <c r="I3" s="527" t="s">
        <v>323</v>
      </c>
    </row>
    <row r="4" spans="1:9" s="21" customFormat="1" ht="12.75" customHeight="1" thickBot="1">
      <c r="A4" s="239" t="s">
        <v>324</v>
      </c>
      <c r="B4" s="405"/>
      <c r="C4" s="753"/>
      <c r="D4" s="405"/>
      <c r="E4" s="876" t="s">
        <v>488</v>
      </c>
      <c r="F4" s="677"/>
      <c r="G4" s="405"/>
      <c r="H4" s="749"/>
      <c r="I4" s="679"/>
    </row>
    <row r="6" spans="5:9" ht="12">
      <c r="E6" s="989" t="s">
        <v>112</v>
      </c>
      <c r="F6" s="989"/>
      <c r="G6" s="409"/>
      <c r="H6" s="989" t="s">
        <v>113</v>
      </c>
      <c r="I6" s="989"/>
    </row>
    <row r="7" spans="1:4" ht="12">
      <c r="A7" s="520" t="s">
        <v>325</v>
      </c>
      <c r="B7" s="553"/>
      <c r="C7" s="553"/>
      <c r="D7" s="553"/>
    </row>
    <row r="8" spans="1:7" ht="12">
      <c r="A8" s="648"/>
      <c r="B8" s="231"/>
      <c r="C8" s="231"/>
      <c r="D8" s="231"/>
      <c r="G8" s="21"/>
    </row>
    <row r="9" spans="1:7" ht="12">
      <c r="A9" s="648"/>
      <c r="B9" s="371" t="s">
        <v>266</v>
      </c>
      <c r="C9" s="371"/>
      <c r="D9" s="371"/>
      <c r="G9" s="11"/>
    </row>
    <row r="10" spans="1:7" ht="12">
      <c r="A10" s="648"/>
      <c r="B10" s="231"/>
      <c r="C10" s="371" t="s">
        <v>542</v>
      </c>
      <c r="D10" s="231"/>
      <c r="G10" s="11"/>
    </row>
    <row r="11" spans="1:9" ht="12">
      <c r="A11" s="648"/>
      <c r="B11" s="231"/>
      <c r="C11" s="231"/>
      <c r="D11" s="231" t="s">
        <v>326</v>
      </c>
      <c r="E11" s="877">
        <v>1001</v>
      </c>
      <c r="F11" s="487"/>
      <c r="G11" s="11"/>
      <c r="H11" s="486">
        <f>+E11+1000</f>
        <v>2001</v>
      </c>
      <c r="I11" s="487"/>
    </row>
    <row r="12" spans="1:9" ht="12">
      <c r="A12" s="648"/>
      <c r="B12" s="231"/>
      <c r="C12" s="231"/>
      <c r="D12" s="231" t="s">
        <v>570</v>
      </c>
      <c r="E12" s="877">
        <f>+E11+1</f>
        <v>1002</v>
      </c>
      <c r="F12" s="487"/>
      <c r="G12" s="11"/>
      <c r="H12" s="486">
        <f>+E12+1000</f>
        <v>2002</v>
      </c>
      <c r="I12" s="487"/>
    </row>
    <row r="13" spans="1:7" ht="12">
      <c r="A13" s="648"/>
      <c r="B13" s="231"/>
      <c r="C13" s="371" t="s">
        <v>543</v>
      </c>
      <c r="D13" s="231"/>
      <c r="G13" s="11"/>
    </row>
    <row r="14" spans="1:9" ht="12">
      <c r="A14" s="648"/>
      <c r="B14" s="231"/>
      <c r="C14" s="231"/>
      <c r="D14" s="231" t="s">
        <v>326</v>
      </c>
      <c r="E14" s="877">
        <f>+E12+1</f>
        <v>1003</v>
      </c>
      <c r="F14" s="487"/>
      <c r="G14" s="11"/>
      <c r="H14" s="486">
        <f>+E14+1000</f>
        <v>2003</v>
      </c>
      <c r="I14" s="487"/>
    </row>
    <row r="15" spans="1:9" ht="12">
      <c r="A15" s="648"/>
      <c r="B15" s="231"/>
      <c r="C15" s="231"/>
      <c r="D15" s="231" t="s">
        <v>570</v>
      </c>
      <c r="E15" s="877">
        <f>+E14+1</f>
        <v>1004</v>
      </c>
      <c r="F15" s="487"/>
      <c r="G15" s="11"/>
      <c r="H15" s="486">
        <f>+E15+1000</f>
        <v>2004</v>
      </c>
      <c r="I15" s="487"/>
    </row>
    <row r="16" spans="1:7" ht="12">
      <c r="A16" s="648"/>
      <c r="B16" s="231"/>
      <c r="C16" s="371" t="s">
        <v>800</v>
      </c>
      <c r="D16" s="231"/>
      <c r="G16" s="11"/>
    </row>
    <row r="17" spans="1:9" ht="12">
      <c r="A17" s="648"/>
      <c r="B17" s="231"/>
      <c r="C17" s="231"/>
      <c r="D17" s="231" t="s">
        <v>326</v>
      </c>
      <c r="E17" s="877">
        <f>+E15+1</f>
        <v>1005</v>
      </c>
      <c r="F17" s="487"/>
      <c r="G17" s="11"/>
      <c r="H17" s="486">
        <f>+E17+1000</f>
        <v>2005</v>
      </c>
      <c r="I17" s="487"/>
    </row>
    <row r="18" spans="1:9" ht="12">
      <c r="A18" s="648"/>
      <c r="B18" s="231"/>
      <c r="C18" s="231"/>
      <c r="D18" s="231" t="s">
        <v>570</v>
      </c>
      <c r="E18" s="877">
        <f>+E17+1</f>
        <v>1006</v>
      </c>
      <c r="F18" s="487"/>
      <c r="G18" s="11"/>
      <c r="H18" s="486">
        <f>+E18+1000</f>
        <v>2006</v>
      </c>
      <c r="I18" s="487"/>
    </row>
    <row r="19" spans="1:7" ht="12">
      <c r="A19" s="648"/>
      <c r="B19" s="371" t="s">
        <v>268</v>
      </c>
      <c r="C19" s="371"/>
      <c r="D19" s="231"/>
      <c r="G19" s="11"/>
    </row>
    <row r="20" spans="1:7" ht="12">
      <c r="A20" s="648"/>
      <c r="B20" s="371"/>
      <c r="C20" s="371" t="s">
        <v>327</v>
      </c>
      <c r="D20" s="231"/>
      <c r="G20" s="11"/>
    </row>
    <row r="21" spans="1:9" ht="12">
      <c r="A21" s="648"/>
      <c r="B21" s="371"/>
      <c r="C21" s="371"/>
      <c r="D21" s="231" t="s">
        <v>529</v>
      </c>
      <c r="E21" s="877">
        <f>+E18+1</f>
        <v>1007</v>
      </c>
      <c r="F21" s="487"/>
      <c r="G21" s="11"/>
      <c r="H21" s="486">
        <f>+E21+1000</f>
        <v>2007</v>
      </c>
      <c r="I21" s="487"/>
    </row>
    <row r="22" spans="1:9" ht="12">
      <c r="A22" s="648"/>
      <c r="B22" s="371"/>
      <c r="C22" s="371"/>
      <c r="D22" s="231" t="s">
        <v>570</v>
      </c>
      <c r="E22" s="877">
        <f>+E21+1</f>
        <v>1008</v>
      </c>
      <c r="F22" s="487"/>
      <c r="G22" s="11"/>
      <c r="H22" s="486">
        <f>+E22+1000</f>
        <v>2008</v>
      </c>
      <c r="I22" s="487"/>
    </row>
    <row r="23" spans="1:7" ht="12">
      <c r="A23" s="648"/>
      <c r="B23" s="231"/>
      <c r="C23" s="371" t="s">
        <v>276</v>
      </c>
      <c r="D23" s="231"/>
      <c r="G23" s="11"/>
    </row>
    <row r="24" spans="1:9" ht="12">
      <c r="A24" s="648"/>
      <c r="B24" s="231"/>
      <c r="C24" s="231"/>
      <c r="D24" s="231" t="s">
        <v>328</v>
      </c>
      <c r="E24" s="877">
        <f>+E22+1</f>
        <v>1009</v>
      </c>
      <c r="F24" s="487"/>
      <c r="G24" s="11"/>
      <c r="H24" s="486">
        <f aca="true" t="shared" si="0" ref="H24:H29">+E24+1000</f>
        <v>2009</v>
      </c>
      <c r="I24" s="487"/>
    </row>
    <row r="25" spans="1:9" ht="12">
      <c r="A25" s="648"/>
      <c r="B25" s="231"/>
      <c r="C25" s="231"/>
      <c r="D25" s="231" t="s">
        <v>518</v>
      </c>
      <c r="E25" s="877">
        <f>+E24+1</f>
        <v>1010</v>
      </c>
      <c r="F25" s="487"/>
      <c r="G25" s="11"/>
      <c r="H25" s="486">
        <f t="shared" si="0"/>
        <v>2010</v>
      </c>
      <c r="I25" s="488"/>
    </row>
    <row r="26" spans="1:9" ht="12">
      <c r="A26" s="648"/>
      <c r="B26" s="231"/>
      <c r="C26" s="231"/>
      <c r="D26" s="231" t="s">
        <v>148</v>
      </c>
      <c r="E26" s="877">
        <f>+E25+1</f>
        <v>1011</v>
      </c>
      <c r="F26" s="487"/>
      <c r="G26" s="11"/>
      <c r="H26" s="486">
        <f t="shared" si="0"/>
        <v>2011</v>
      </c>
      <c r="I26" s="487"/>
    </row>
    <row r="27" spans="1:9" ht="12">
      <c r="A27" s="648"/>
      <c r="B27" s="231"/>
      <c r="C27" s="231"/>
      <c r="D27" s="231" t="s">
        <v>275</v>
      </c>
      <c r="E27" s="877">
        <f>+E26+1</f>
        <v>1012</v>
      </c>
      <c r="F27" s="487"/>
      <c r="G27" s="11"/>
      <c r="H27" s="486">
        <f t="shared" si="0"/>
        <v>2012</v>
      </c>
      <c r="I27" s="487"/>
    </row>
    <row r="28" spans="1:9" ht="12">
      <c r="A28" s="648"/>
      <c r="B28" s="231"/>
      <c r="C28" s="231"/>
      <c r="D28" s="231" t="s">
        <v>570</v>
      </c>
      <c r="E28" s="877">
        <f>+E27+1</f>
        <v>1013</v>
      </c>
      <c r="F28" s="487"/>
      <c r="G28" s="11"/>
      <c r="H28" s="486">
        <f t="shared" si="0"/>
        <v>2013</v>
      </c>
      <c r="I28" s="487"/>
    </row>
    <row r="29" spans="1:9" ht="12">
      <c r="A29" s="648"/>
      <c r="B29" s="231"/>
      <c r="C29" s="231"/>
      <c r="D29" s="231" t="s">
        <v>329</v>
      </c>
      <c r="E29" s="877">
        <f>+E28+1</f>
        <v>1014</v>
      </c>
      <c r="F29" s="487"/>
      <c r="G29" s="11"/>
      <c r="H29" s="486">
        <f t="shared" si="0"/>
        <v>2014</v>
      </c>
      <c r="I29" s="488"/>
    </row>
    <row r="30" spans="1:7" ht="12">
      <c r="A30" s="648"/>
      <c r="B30" s="231"/>
      <c r="C30" s="371" t="s">
        <v>246</v>
      </c>
      <c r="D30" s="231"/>
      <c r="G30" s="11"/>
    </row>
    <row r="31" spans="1:9" ht="12">
      <c r="A31" s="648"/>
      <c r="B31" s="231"/>
      <c r="C31" s="231"/>
      <c r="D31" s="231" t="s">
        <v>328</v>
      </c>
      <c r="E31" s="877">
        <f>+E29+1</f>
        <v>1015</v>
      </c>
      <c r="F31" s="487"/>
      <c r="G31" s="11"/>
      <c r="H31" s="486">
        <f aca="true" t="shared" si="1" ref="H31:H36">+E31+1000</f>
        <v>2015</v>
      </c>
      <c r="I31" s="487"/>
    </row>
    <row r="32" spans="1:9" ht="12">
      <c r="A32" s="648"/>
      <c r="B32" s="231"/>
      <c r="C32" s="231"/>
      <c r="D32" s="231" t="s">
        <v>518</v>
      </c>
      <c r="E32" s="877">
        <f>+E31+1</f>
        <v>1016</v>
      </c>
      <c r="F32" s="487"/>
      <c r="G32" s="11"/>
      <c r="H32" s="486">
        <f t="shared" si="1"/>
        <v>2016</v>
      </c>
      <c r="I32" s="488"/>
    </row>
    <row r="33" spans="1:9" ht="12">
      <c r="A33" s="648"/>
      <c r="B33" s="231"/>
      <c r="C33" s="231"/>
      <c r="D33" s="231" t="s">
        <v>148</v>
      </c>
      <c r="E33" s="877">
        <f>+E32+1</f>
        <v>1017</v>
      </c>
      <c r="F33" s="487"/>
      <c r="G33" s="11"/>
      <c r="H33" s="486">
        <f t="shared" si="1"/>
        <v>2017</v>
      </c>
      <c r="I33" s="487"/>
    </row>
    <row r="34" spans="1:9" ht="12">
      <c r="A34" s="648"/>
      <c r="B34" s="231"/>
      <c r="C34" s="231"/>
      <c r="D34" s="231" t="s">
        <v>275</v>
      </c>
      <c r="E34" s="877">
        <f>+E33+1</f>
        <v>1018</v>
      </c>
      <c r="F34" s="487"/>
      <c r="G34" s="11"/>
      <c r="H34" s="486">
        <f t="shared" si="1"/>
        <v>2018</v>
      </c>
      <c r="I34" s="487"/>
    </row>
    <row r="35" spans="1:9" ht="12">
      <c r="A35" s="648"/>
      <c r="B35" s="231"/>
      <c r="C35" s="231"/>
      <c r="D35" s="231" t="s">
        <v>570</v>
      </c>
      <c r="E35" s="877">
        <f>+E34+1</f>
        <v>1019</v>
      </c>
      <c r="F35" s="487"/>
      <c r="G35" s="11"/>
      <c r="H35" s="486">
        <f t="shared" si="1"/>
        <v>2019</v>
      </c>
      <c r="I35" s="487"/>
    </row>
    <row r="36" spans="1:9" ht="12">
      <c r="A36" s="648"/>
      <c r="B36" s="231"/>
      <c r="C36" s="231"/>
      <c r="D36" s="231" t="s">
        <v>329</v>
      </c>
      <c r="E36" s="877">
        <f>+E35+1</f>
        <v>1020</v>
      </c>
      <c r="F36" s="487"/>
      <c r="G36" s="11"/>
      <c r="H36" s="486">
        <f t="shared" si="1"/>
        <v>2020</v>
      </c>
      <c r="I36" s="488"/>
    </row>
    <row r="37" spans="1:7" ht="12">
      <c r="A37" s="648"/>
      <c r="B37" s="231"/>
      <c r="C37" s="371" t="s">
        <v>146</v>
      </c>
      <c r="D37" s="371"/>
      <c r="G37" s="11"/>
    </row>
    <row r="38" spans="1:9" ht="12">
      <c r="A38" s="648"/>
      <c r="B38" s="231"/>
      <c r="C38" s="231"/>
      <c r="D38" s="231" t="s">
        <v>328</v>
      </c>
      <c r="E38" s="877">
        <f>+E36+1</f>
        <v>1021</v>
      </c>
      <c r="F38" s="487"/>
      <c r="G38" s="11"/>
      <c r="H38" s="486">
        <f>+E38+1000</f>
        <v>2021</v>
      </c>
      <c r="I38" s="487"/>
    </row>
    <row r="39" spans="1:9" ht="12">
      <c r="A39" s="648"/>
      <c r="B39" s="231"/>
      <c r="C39" s="231"/>
      <c r="D39" s="231" t="s">
        <v>518</v>
      </c>
      <c r="E39" s="877">
        <f>+E38+1</f>
        <v>1022</v>
      </c>
      <c r="F39" s="487"/>
      <c r="G39" s="11"/>
      <c r="H39" s="486">
        <f>+E39+1000</f>
        <v>2022</v>
      </c>
      <c r="I39" s="488"/>
    </row>
    <row r="40" spans="1:9" ht="12">
      <c r="A40" s="648"/>
      <c r="B40" s="231"/>
      <c r="C40" s="231"/>
      <c r="D40" s="231" t="s">
        <v>148</v>
      </c>
      <c r="E40" s="877">
        <f>+E39+1</f>
        <v>1023</v>
      </c>
      <c r="F40" s="487"/>
      <c r="G40" s="11"/>
      <c r="H40" s="486">
        <f>+E40+1000</f>
        <v>2023</v>
      </c>
      <c r="I40" s="487"/>
    </row>
    <row r="41" spans="1:9" ht="12">
      <c r="A41" s="648"/>
      <c r="B41" s="231"/>
      <c r="C41" s="231"/>
      <c r="D41" s="231" t="s">
        <v>275</v>
      </c>
      <c r="E41" s="877">
        <f>+E40+1</f>
        <v>1024</v>
      </c>
      <c r="F41" s="487"/>
      <c r="G41" s="11"/>
      <c r="H41" s="486">
        <f>+E41+1000</f>
        <v>2024</v>
      </c>
      <c r="I41" s="487"/>
    </row>
    <row r="42" spans="1:9" ht="12">
      <c r="A42" s="648"/>
      <c r="B42" s="231"/>
      <c r="C42" s="231"/>
      <c r="D42" s="231" t="s">
        <v>570</v>
      </c>
      <c r="E42" s="877">
        <f>+E41+1</f>
        <v>1025</v>
      </c>
      <c r="F42" s="487"/>
      <c r="G42" s="11"/>
      <c r="H42" s="486">
        <f>+E42+1000</f>
        <v>2025</v>
      </c>
      <c r="I42" s="487"/>
    </row>
    <row r="43" spans="1:4" ht="12">
      <c r="A43" s="648"/>
      <c r="B43" s="231"/>
      <c r="C43" s="371" t="s">
        <v>247</v>
      </c>
      <c r="D43" s="231"/>
    </row>
    <row r="44" spans="1:9" ht="12">
      <c r="A44" s="648"/>
      <c r="B44" s="231"/>
      <c r="C44" s="231"/>
      <c r="D44" s="231" t="s">
        <v>328</v>
      </c>
      <c r="E44" s="877">
        <f>+E42+1</f>
        <v>1026</v>
      </c>
      <c r="F44" s="487"/>
      <c r="G44" s="11"/>
      <c r="H44" s="486">
        <f aca="true" t="shared" si="2" ref="H44:H49">+E44+1000</f>
        <v>2026</v>
      </c>
      <c r="I44" s="487"/>
    </row>
    <row r="45" spans="1:9" ht="12">
      <c r="A45" s="648"/>
      <c r="B45" s="231"/>
      <c r="C45" s="231"/>
      <c r="D45" s="231" t="s">
        <v>518</v>
      </c>
      <c r="E45" s="877">
        <f>+E44+1</f>
        <v>1027</v>
      </c>
      <c r="F45" s="487"/>
      <c r="G45" s="11"/>
      <c r="H45" s="486">
        <f t="shared" si="2"/>
        <v>2027</v>
      </c>
      <c r="I45" s="488"/>
    </row>
    <row r="46" spans="1:9" ht="12">
      <c r="A46" s="648"/>
      <c r="B46" s="231"/>
      <c r="C46" s="231"/>
      <c r="D46" s="231" t="s">
        <v>148</v>
      </c>
      <c r="E46" s="877">
        <f>+E45+1</f>
        <v>1028</v>
      </c>
      <c r="F46" s="487"/>
      <c r="G46" s="11"/>
      <c r="H46" s="486">
        <f t="shared" si="2"/>
        <v>2028</v>
      </c>
      <c r="I46" s="487"/>
    </row>
    <row r="47" spans="1:9" ht="12">
      <c r="A47" s="648"/>
      <c r="B47" s="231"/>
      <c r="C47" s="231"/>
      <c r="D47" s="231" t="s">
        <v>275</v>
      </c>
      <c r="E47" s="877">
        <f>+E46+1</f>
        <v>1029</v>
      </c>
      <c r="F47" s="487"/>
      <c r="G47" s="11"/>
      <c r="H47" s="486">
        <f t="shared" si="2"/>
        <v>2029</v>
      </c>
      <c r="I47" s="487"/>
    </row>
    <row r="48" spans="1:9" ht="12">
      <c r="A48" s="648"/>
      <c r="B48" s="231"/>
      <c r="C48" s="231"/>
      <c r="D48" s="231" t="s">
        <v>570</v>
      </c>
      <c r="E48" s="877">
        <f>+E47+1</f>
        <v>1030</v>
      </c>
      <c r="F48" s="487"/>
      <c r="G48" s="11"/>
      <c r="H48" s="486">
        <f t="shared" si="2"/>
        <v>2030</v>
      </c>
      <c r="I48" s="487"/>
    </row>
    <row r="49" spans="1:9" ht="12">
      <c r="A49" s="648"/>
      <c r="B49" s="231"/>
      <c r="C49" s="231"/>
      <c r="D49" s="231" t="s">
        <v>330</v>
      </c>
      <c r="E49" s="877">
        <f>+E48+1</f>
        <v>1031</v>
      </c>
      <c r="F49" s="487"/>
      <c r="G49" s="11"/>
      <c r="H49" s="486">
        <f t="shared" si="2"/>
        <v>2031</v>
      </c>
      <c r="I49" s="488"/>
    </row>
    <row r="50" spans="1:4" ht="12">
      <c r="A50" s="21"/>
      <c r="B50" s="231"/>
      <c r="C50" s="371" t="s">
        <v>248</v>
      </c>
      <c r="D50" s="231"/>
    </row>
    <row r="51" spans="1:9" ht="12">
      <c r="A51" s="21"/>
      <c r="B51" s="231"/>
      <c r="C51" s="231"/>
      <c r="D51" s="231" t="s">
        <v>326</v>
      </c>
      <c r="E51" s="877">
        <f>+E49+1</f>
        <v>1032</v>
      </c>
      <c r="F51" s="487"/>
      <c r="G51" s="11"/>
      <c r="H51" s="486">
        <f>+E51+1000</f>
        <v>2032</v>
      </c>
      <c r="I51" s="487"/>
    </row>
    <row r="52" spans="1:9" ht="12">
      <c r="A52" s="21"/>
      <c r="B52" s="231"/>
      <c r="C52" s="231"/>
      <c r="D52" s="231" t="s">
        <v>148</v>
      </c>
      <c r="E52" s="877">
        <f>+E51+1</f>
        <v>1033</v>
      </c>
      <c r="F52" s="487"/>
      <c r="G52" s="11"/>
      <c r="H52" s="486">
        <f>+E52+1000</f>
        <v>2033</v>
      </c>
      <c r="I52" s="487"/>
    </row>
    <row r="53" spans="1:9" ht="12">
      <c r="A53" s="21"/>
      <c r="B53" s="231"/>
      <c r="C53" s="231"/>
      <c r="D53" s="231" t="s">
        <v>331</v>
      </c>
      <c r="E53" s="877">
        <f>+E52+1</f>
        <v>1034</v>
      </c>
      <c r="F53" s="487"/>
      <c r="G53" s="11"/>
      <c r="H53" s="486">
        <f>+E53+1000</f>
        <v>2034</v>
      </c>
      <c r="I53" s="487"/>
    </row>
    <row r="54" spans="1:9" ht="12">
      <c r="A54" s="21"/>
      <c r="B54" s="231"/>
      <c r="C54" s="231"/>
      <c r="D54" s="231" t="s">
        <v>570</v>
      </c>
      <c r="E54" s="877">
        <f>+E53+1</f>
        <v>1035</v>
      </c>
      <c r="F54" s="487"/>
      <c r="G54" s="11"/>
      <c r="H54" s="486">
        <f>+E54+1000</f>
        <v>2035</v>
      </c>
      <c r="I54" s="487"/>
    </row>
    <row r="55" spans="1:4" ht="12">
      <c r="A55" s="41"/>
      <c r="B55" s="371" t="s">
        <v>332</v>
      </c>
      <c r="C55" s="231"/>
      <c r="D55" s="231"/>
    </row>
    <row r="56" spans="1:4" ht="12">
      <c r="A56" s="21"/>
      <c r="B56" s="231"/>
      <c r="C56" s="371" t="s">
        <v>250</v>
      </c>
      <c r="D56" s="231"/>
    </row>
    <row r="57" spans="1:9" ht="12">
      <c r="A57" s="21"/>
      <c r="B57" s="231"/>
      <c r="C57" s="231"/>
      <c r="D57" s="231" t="s">
        <v>326</v>
      </c>
      <c r="E57" s="877">
        <f>+E54+1</f>
        <v>1036</v>
      </c>
      <c r="F57" s="487"/>
      <c r="G57" s="11"/>
      <c r="H57" s="486">
        <f>+E57+1000</f>
        <v>2036</v>
      </c>
      <c r="I57" s="487"/>
    </row>
    <row r="58" spans="1:9" ht="12">
      <c r="A58" s="21"/>
      <c r="B58" s="231"/>
      <c r="C58" s="231"/>
      <c r="D58" s="231" t="s">
        <v>570</v>
      </c>
      <c r="E58" s="877">
        <f>+E57+1</f>
        <v>1037</v>
      </c>
      <c r="F58" s="487"/>
      <c r="G58" s="11"/>
      <c r="H58" s="486">
        <f>+E58+1000</f>
        <v>2037</v>
      </c>
      <c r="I58" s="487"/>
    </row>
    <row r="59" spans="1:9" ht="12">
      <c r="A59" s="21"/>
      <c r="B59" s="231"/>
      <c r="C59" s="231"/>
      <c r="D59" s="231" t="s">
        <v>330</v>
      </c>
      <c r="E59" s="877">
        <f>+E58+1</f>
        <v>1038</v>
      </c>
      <c r="F59" s="487"/>
      <c r="G59" s="11"/>
      <c r="H59" s="486">
        <f>+E59+1000</f>
        <v>2038</v>
      </c>
      <c r="I59" s="488"/>
    </row>
    <row r="60" spans="1:4" ht="12">
      <c r="A60" s="21"/>
      <c r="B60" s="231"/>
      <c r="C60" s="371" t="s">
        <v>251</v>
      </c>
      <c r="D60" s="231"/>
    </row>
    <row r="61" spans="1:9" ht="12">
      <c r="A61" s="21"/>
      <c r="B61" s="231"/>
      <c r="C61" s="231"/>
      <c r="D61" s="231" t="s">
        <v>326</v>
      </c>
      <c r="E61" s="877">
        <f>+E59+1</f>
        <v>1039</v>
      </c>
      <c r="F61" s="487"/>
      <c r="G61" s="11"/>
      <c r="H61" s="486">
        <f>+E61+1000</f>
        <v>2039</v>
      </c>
      <c r="I61" s="487"/>
    </row>
    <row r="62" spans="1:9" ht="12">
      <c r="A62" s="21"/>
      <c r="B62" s="231"/>
      <c r="C62" s="231"/>
      <c r="D62" s="861" t="s">
        <v>570</v>
      </c>
      <c r="E62" s="877">
        <f>+E61+1</f>
        <v>1040</v>
      </c>
      <c r="F62" s="487"/>
      <c r="G62" s="11"/>
      <c r="H62" s="486">
        <f>+E62+1000</f>
        <v>2040</v>
      </c>
      <c r="I62" s="487"/>
    </row>
    <row r="63" spans="1:9" ht="12">
      <c r="A63" s="21"/>
      <c r="B63" s="231"/>
      <c r="C63" s="231"/>
      <c r="D63" s="231" t="s">
        <v>330</v>
      </c>
      <c r="E63" s="877">
        <f>+E62+1</f>
        <v>1041</v>
      </c>
      <c r="F63" s="487"/>
      <c r="G63" s="11"/>
      <c r="H63" s="486">
        <f>+E63+1000</f>
        <v>2041</v>
      </c>
      <c r="I63" s="488"/>
    </row>
    <row r="64" spans="1:9" ht="12.75" thickBot="1">
      <c r="A64" s="485"/>
      <c r="B64" s="21"/>
      <c r="C64" s="21"/>
      <c r="D64" s="21"/>
      <c r="E64" s="490"/>
      <c r="G64" s="11"/>
      <c r="H64" s="490"/>
      <c r="I64" s="491"/>
    </row>
    <row r="65" spans="1:9" ht="15.75" customHeight="1">
      <c r="A65" s="682"/>
      <c r="B65" s="458"/>
      <c r="C65" s="752"/>
      <c r="D65" s="458"/>
      <c r="E65" s="874" t="s">
        <v>483</v>
      </c>
      <c r="F65" s="667"/>
      <c r="G65" s="458"/>
      <c r="H65" s="747"/>
      <c r="I65" s="528" t="s">
        <v>511</v>
      </c>
    </row>
    <row r="66" spans="1:9" ht="12" customHeight="1">
      <c r="A66" s="642"/>
      <c r="B66" s="369"/>
      <c r="C66" s="377"/>
      <c r="D66" s="369"/>
      <c r="E66" s="875" t="s">
        <v>484</v>
      </c>
      <c r="F66" s="552"/>
      <c r="G66" s="369"/>
      <c r="H66" s="748"/>
      <c r="I66" s="673"/>
    </row>
    <row r="67" spans="1:9" ht="12" customHeight="1">
      <c r="A67" s="642"/>
      <c r="B67" s="369"/>
      <c r="C67" s="377"/>
      <c r="D67" s="369"/>
      <c r="E67" s="875" t="s">
        <v>485</v>
      </c>
      <c r="F67" s="552"/>
      <c r="G67" s="369"/>
      <c r="H67" s="748"/>
      <c r="I67" s="527" t="s">
        <v>323</v>
      </c>
    </row>
    <row r="68" spans="1:9" ht="12.75" customHeight="1" thickBot="1">
      <c r="A68" s="239" t="s">
        <v>324</v>
      </c>
      <c r="B68" s="405"/>
      <c r="C68" s="753"/>
      <c r="D68" s="405"/>
      <c r="E68" s="876" t="s">
        <v>488</v>
      </c>
      <c r="F68" s="677"/>
      <c r="G68" s="405"/>
      <c r="H68" s="749"/>
      <c r="I68" s="679"/>
    </row>
    <row r="69" spans="1:9" ht="12">
      <c r="A69" s="11"/>
      <c r="B69" s="11"/>
      <c r="C69" s="11"/>
      <c r="D69" s="11"/>
      <c r="E69" s="878"/>
      <c r="F69" s="33"/>
      <c r="G69" s="11"/>
      <c r="H69" s="409"/>
      <c r="I69" s="492"/>
    </row>
    <row r="70" spans="1:9" ht="12">
      <c r="A70" s="11"/>
      <c r="B70" s="11"/>
      <c r="C70" s="11"/>
      <c r="D70" s="11"/>
      <c r="E70" s="989" t="s">
        <v>112</v>
      </c>
      <c r="F70" s="989"/>
      <c r="G70" s="409"/>
      <c r="H70" s="989" t="s">
        <v>113</v>
      </c>
      <c r="I70" s="989"/>
    </row>
    <row r="72" spans="1:4" ht="12">
      <c r="A72" s="648"/>
      <c r="B72" s="371" t="s">
        <v>270</v>
      </c>
      <c r="C72" s="231"/>
      <c r="D72" s="231"/>
    </row>
    <row r="73" spans="1:9" ht="12">
      <c r="A73" s="648"/>
      <c r="B73" s="371"/>
      <c r="C73" s="231"/>
      <c r="D73" s="231" t="s">
        <v>326</v>
      </c>
      <c r="E73" s="877">
        <f>+E63+1</f>
        <v>1042</v>
      </c>
      <c r="F73" s="487"/>
      <c r="G73" s="11"/>
      <c r="H73" s="486">
        <f>+E73+1000</f>
        <v>2042</v>
      </c>
      <c r="I73" s="487"/>
    </row>
    <row r="74" spans="1:4" ht="12">
      <c r="A74" s="648"/>
      <c r="B74" s="371" t="s">
        <v>271</v>
      </c>
      <c r="C74" s="231"/>
      <c r="D74" s="231"/>
    </row>
    <row r="75" spans="1:9" ht="12">
      <c r="A75" s="648"/>
      <c r="B75" s="371"/>
      <c r="C75" s="231"/>
      <c r="D75" s="231" t="s">
        <v>326</v>
      </c>
      <c r="E75" s="877">
        <f>+E73+1</f>
        <v>1043</v>
      </c>
      <c r="F75" s="487"/>
      <c r="G75" s="11"/>
      <c r="H75" s="486">
        <f>+E75+1000</f>
        <v>2043</v>
      </c>
      <c r="I75" s="487"/>
    </row>
    <row r="76" spans="1:4" ht="12">
      <c r="A76" s="648"/>
      <c r="B76" s="371" t="s">
        <v>272</v>
      </c>
      <c r="C76" s="231"/>
      <c r="D76" s="231"/>
    </row>
    <row r="77" spans="1:4" ht="12">
      <c r="A77" s="648"/>
      <c r="B77" s="231"/>
      <c r="C77" s="371" t="s">
        <v>138</v>
      </c>
      <c r="D77" s="231"/>
    </row>
    <row r="78" spans="1:9" ht="12">
      <c r="A78" s="648"/>
      <c r="B78" s="231"/>
      <c r="C78" s="231"/>
      <c r="D78" s="231" t="s">
        <v>326</v>
      </c>
      <c r="E78" s="877">
        <f>+E75+1</f>
        <v>1044</v>
      </c>
      <c r="F78" s="487"/>
      <c r="G78" s="11"/>
      <c r="H78" s="486">
        <f>+E78+1000</f>
        <v>2044</v>
      </c>
      <c r="I78" s="487"/>
    </row>
    <row r="79" spans="1:9" ht="12">
      <c r="A79" s="648"/>
      <c r="B79" s="231"/>
      <c r="C79" s="231"/>
      <c r="D79" s="231" t="s">
        <v>148</v>
      </c>
      <c r="E79" s="877">
        <f>+E78+1</f>
        <v>1045</v>
      </c>
      <c r="F79" s="487"/>
      <c r="G79" s="11"/>
      <c r="H79" s="486">
        <f>+E79+1000</f>
        <v>2045</v>
      </c>
      <c r="I79" s="487"/>
    </row>
    <row r="80" spans="1:9" ht="12">
      <c r="A80" s="648"/>
      <c r="B80" s="231"/>
      <c r="C80" s="231"/>
      <c r="D80" s="231" t="s">
        <v>275</v>
      </c>
      <c r="E80" s="877">
        <f>+E79+1</f>
        <v>1046</v>
      </c>
      <c r="F80" s="487"/>
      <c r="G80" s="11"/>
      <c r="H80" s="486">
        <f>+E80+1000</f>
        <v>2046</v>
      </c>
      <c r="I80" s="487"/>
    </row>
    <row r="81" spans="1:9" ht="12">
      <c r="A81" s="648"/>
      <c r="B81" s="231"/>
      <c r="C81" s="231"/>
      <c r="D81" s="231" t="s">
        <v>570</v>
      </c>
      <c r="E81" s="877">
        <f>+E80+1</f>
        <v>1047</v>
      </c>
      <c r="F81" s="487"/>
      <c r="G81" s="11"/>
      <c r="H81" s="486">
        <f>+E81+1000</f>
        <v>2047</v>
      </c>
      <c r="I81" s="487"/>
    </row>
    <row r="82" spans="1:9" ht="12">
      <c r="A82" s="648"/>
      <c r="B82" s="231"/>
      <c r="C82" s="231"/>
      <c r="D82" s="231" t="s">
        <v>330</v>
      </c>
      <c r="E82" s="877">
        <f>+E81+1</f>
        <v>1048</v>
      </c>
      <c r="F82" s="493"/>
      <c r="G82" s="11"/>
      <c r="H82" s="486">
        <f>+E82+1000</f>
        <v>2048</v>
      </c>
      <c r="I82" s="487"/>
    </row>
    <row r="83" spans="1:4" ht="12">
      <c r="A83" s="648"/>
      <c r="B83" s="231"/>
      <c r="C83" s="371" t="s">
        <v>197</v>
      </c>
      <c r="D83" s="741"/>
    </row>
    <row r="84" spans="1:9" ht="12">
      <c r="A84" s="648"/>
      <c r="B84" s="231"/>
      <c r="C84" s="231"/>
      <c r="D84" s="231" t="s">
        <v>570</v>
      </c>
      <c r="E84" s="877">
        <f>+E82+1</f>
        <v>1049</v>
      </c>
      <c r="F84" s="487"/>
      <c r="G84" s="11"/>
      <c r="H84" s="486">
        <f>+E84+1000</f>
        <v>2049</v>
      </c>
      <c r="I84" s="487"/>
    </row>
    <row r="85" spans="1:4" ht="12">
      <c r="A85" s="648"/>
      <c r="B85" s="231"/>
      <c r="C85" s="371" t="s">
        <v>333</v>
      </c>
      <c r="D85" s="231"/>
    </row>
    <row r="86" spans="1:9" ht="12">
      <c r="A86" s="648"/>
      <c r="B86" s="231"/>
      <c r="C86" s="231"/>
      <c r="D86" s="231" t="s">
        <v>326</v>
      </c>
      <c r="E86" s="877">
        <f>+E84+1</f>
        <v>1050</v>
      </c>
      <c r="F86" s="487"/>
      <c r="G86" s="11"/>
      <c r="H86" s="486">
        <f>+E86+1000</f>
        <v>2050</v>
      </c>
      <c r="I86" s="487"/>
    </row>
    <row r="87" spans="1:9" ht="12">
      <c r="A87" s="648"/>
      <c r="B87" s="231"/>
      <c r="C87" s="231"/>
      <c r="D87" s="231" t="s">
        <v>570</v>
      </c>
      <c r="E87" s="877">
        <f>+E86+1</f>
        <v>1051</v>
      </c>
      <c r="F87" s="487"/>
      <c r="G87" s="11"/>
      <c r="H87" s="486">
        <f>+E87+1000</f>
        <v>2051</v>
      </c>
      <c r="I87" s="487"/>
    </row>
    <row r="88" spans="1:9" ht="12">
      <c r="A88" s="648"/>
      <c r="B88" s="231"/>
      <c r="C88" s="231"/>
      <c r="D88" s="231" t="s">
        <v>330</v>
      </c>
      <c r="E88" s="877">
        <f>+E87+1</f>
        <v>1052</v>
      </c>
      <c r="F88" s="493"/>
      <c r="G88" s="11"/>
      <c r="H88" s="486">
        <f>+E88+1000</f>
        <v>2052</v>
      </c>
      <c r="I88" s="487"/>
    </row>
    <row r="89" spans="1:8" ht="12.75" thickBot="1">
      <c r="A89" s="648"/>
      <c r="B89" s="231"/>
      <c r="C89" s="231"/>
      <c r="D89" s="231"/>
      <c r="E89" s="490"/>
      <c r="F89" s="491"/>
      <c r="G89" s="11"/>
      <c r="H89" s="489"/>
    </row>
    <row r="90" spans="1:9" ht="28.5" customHeight="1" thickBot="1">
      <c r="A90" s="1009" t="s">
        <v>334</v>
      </c>
      <c r="B90" s="1009"/>
      <c r="C90" s="1009"/>
      <c r="D90" s="993"/>
      <c r="E90" s="511">
        <f>+E88+1</f>
        <v>1053</v>
      </c>
      <c r="F90" s="496"/>
      <c r="G90" s="47"/>
      <c r="H90" s="495">
        <f>+E90+1000</f>
        <v>2053</v>
      </c>
      <c r="I90" s="496"/>
    </row>
    <row r="91" spans="1:9" ht="12.75" thickBot="1">
      <c r="A91" s="754"/>
      <c r="B91" s="689"/>
      <c r="C91" s="648"/>
      <c r="D91" s="648"/>
      <c r="E91" s="490"/>
      <c r="F91" s="499"/>
      <c r="G91" s="47"/>
      <c r="H91" s="489"/>
      <c r="I91" s="499"/>
    </row>
    <row r="92" spans="1:9" ht="27.75" customHeight="1" thickBot="1">
      <c r="A92" s="1009" t="s">
        <v>336</v>
      </c>
      <c r="B92" s="1009"/>
      <c r="C92" s="1009"/>
      <c r="D92" s="993"/>
      <c r="E92" s="511">
        <f>+E90+1</f>
        <v>1054</v>
      </c>
      <c r="F92" s="496"/>
      <c r="G92" s="47"/>
      <c r="H92" s="495">
        <f>+E92+1000</f>
        <v>2054</v>
      </c>
      <c r="I92" s="496"/>
    </row>
    <row r="93" spans="1:9" ht="12.75" thickBot="1">
      <c r="A93" s="754"/>
      <c r="B93" s="689"/>
      <c r="C93" s="648"/>
      <c r="D93" s="648"/>
      <c r="E93" s="490"/>
      <c r="F93" s="499"/>
      <c r="G93" s="47"/>
      <c r="H93" s="489"/>
      <c r="I93" s="499"/>
    </row>
    <row r="94" spans="1:9" ht="26.25" customHeight="1" thickBot="1">
      <c r="A94" s="1009" t="s">
        <v>335</v>
      </c>
      <c r="B94" s="1009"/>
      <c r="C94" s="1009"/>
      <c r="D94" s="993"/>
      <c r="E94" s="511">
        <f>+E92+1</f>
        <v>1055</v>
      </c>
      <c r="F94" s="496"/>
      <c r="G94" s="47"/>
      <c r="H94" s="495">
        <f>+E94+1000</f>
        <v>2055</v>
      </c>
      <c r="I94" s="496"/>
    </row>
    <row r="95" spans="1:9" ht="12.75" thickBot="1">
      <c r="A95" s="494"/>
      <c r="B95" s="494"/>
      <c r="C95" s="494"/>
      <c r="D95" s="464"/>
      <c r="E95" s="490"/>
      <c r="F95" s="499"/>
      <c r="G95" s="47"/>
      <c r="H95" s="489"/>
      <c r="I95" s="499"/>
    </row>
    <row r="96" spans="1:9" ht="15.75" customHeight="1">
      <c r="A96" s="682"/>
      <c r="B96" s="458"/>
      <c r="C96" s="752"/>
      <c r="D96" s="458"/>
      <c r="E96" s="874" t="s">
        <v>483</v>
      </c>
      <c r="F96" s="667"/>
      <c r="G96" s="458"/>
      <c r="H96" s="747"/>
      <c r="I96" s="528" t="s">
        <v>539</v>
      </c>
    </row>
    <row r="97" spans="1:9" ht="12" customHeight="1">
      <c r="A97" s="642"/>
      <c r="B97" s="369"/>
      <c r="C97" s="377"/>
      <c r="D97" s="369"/>
      <c r="E97" s="875" t="s">
        <v>484</v>
      </c>
      <c r="F97" s="552"/>
      <c r="G97" s="369"/>
      <c r="H97" s="748"/>
      <c r="I97" s="673"/>
    </row>
    <row r="98" spans="1:9" ht="12" customHeight="1">
      <c r="A98" s="642"/>
      <c r="B98" s="369"/>
      <c r="C98" s="377"/>
      <c r="D98" s="369"/>
      <c r="E98" s="875" t="s">
        <v>485</v>
      </c>
      <c r="F98" s="552"/>
      <c r="G98" s="369"/>
      <c r="H98" s="748"/>
      <c r="I98" s="527" t="s">
        <v>323</v>
      </c>
    </row>
    <row r="99" spans="1:9" ht="12.75" customHeight="1" thickBot="1">
      <c r="A99" s="239" t="s">
        <v>324</v>
      </c>
      <c r="B99" s="405"/>
      <c r="C99" s="753"/>
      <c r="D99" s="405"/>
      <c r="E99" s="876" t="s">
        <v>488</v>
      </c>
      <c r="F99" s="677"/>
      <c r="G99" s="405"/>
      <c r="H99" s="749"/>
      <c r="I99" s="679"/>
    </row>
    <row r="100" spans="1:8" ht="12">
      <c r="A100" s="498"/>
      <c r="B100" s="41"/>
      <c r="C100" s="21"/>
      <c r="D100" s="21"/>
      <c r="E100" s="490"/>
      <c r="F100" s="491"/>
      <c r="G100" s="11"/>
      <c r="H100" s="489"/>
    </row>
    <row r="101" spans="1:9" ht="12">
      <c r="A101" s="498"/>
      <c r="B101" s="41"/>
      <c r="C101" s="21"/>
      <c r="D101" s="21"/>
      <c r="E101" s="989" t="s">
        <v>112</v>
      </c>
      <c r="F101" s="989"/>
      <c r="G101" s="409"/>
      <c r="H101" s="989" t="s">
        <v>113</v>
      </c>
      <c r="I101" s="989"/>
    </row>
    <row r="102" spans="1:4" ht="12">
      <c r="A102" s="520" t="s">
        <v>337</v>
      </c>
      <c r="B102" s="231"/>
      <c r="C102" s="231"/>
      <c r="D102" s="231"/>
    </row>
    <row r="103" spans="1:9" ht="12">
      <c r="A103" s="648"/>
      <c r="B103" s="231"/>
      <c r="C103" s="231"/>
      <c r="D103" s="231"/>
      <c r="E103" s="879"/>
      <c r="F103" s="21"/>
      <c r="G103" s="21"/>
      <c r="H103" s="500"/>
      <c r="I103" s="21"/>
    </row>
    <row r="104" spans="1:4" ht="12">
      <c r="A104" s="648"/>
      <c r="B104" s="371" t="s">
        <v>266</v>
      </c>
      <c r="C104" s="371"/>
      <c r="D104" s="371"/>
    </row>
    <row r="105" spans="1:4" ht="12">
      <c r="A105" s="648"/>
      <c r="B105" s="231"/>
      <c r="C105" s="371" t="s">
        <v>542</v>
      </c>
      <c r="D105" s="231"/>
    </row>
    <row r="106" spans="1:9" ht="12">
      <c r="A106" s="648"/>
      <c r="B106" s="231"/>
      <c r="C106" s="231"/>
      <c r="D106" s="231" t="s">
        <v>326</v>
      </c>
      <c r="E106" s="877">
        <f>+E94+1</f>
        <v>1056</v>
      </c>
      <c r="F106" s="487"/>
      <c r="G106" s="11"/>
      <c r="H106" s="486">
        <f>E106+1000</f>
        <v>2056</v>
      </c>
      <c r="I106" s="487"/>
    </row>
    <row r="107" spans="1:9" ht="12">
      <c r="A107" s="648"/>
      <c r="B107" s="231"/>
      <c r="C107" s="231"/>
      <c r="D107" s="231" t="s">
        <v>570</v>
      </c>
      <c r="E107" s="877">
        <f>+E106+1</f>
        <v>1057</v>
      </c>
      <c r="F107" s="487"/>
      <c r="G107" s="11"/>
      <c r="H107" s="486">
        <f>E107+1000</f>
        <v>2057</v>
      </c>
      <c r="I107" s="487"/>
    </row>
    <row r="108" spans="1:4" ht="12">
      <c r="A108" s="648"/>
      <c r="B108" s="231"/>
      <c r="C108" s="371" t="s">
        <v>543</v>
      </c>
      <c r="D108" s="231"/>
    </row>
    <row r="109" spans="1:9" ht="12">
      <c r="A109" s="648"/>
      <c r="B109" s="231"/>
      <c r="C109" s="231"/>
      <c r="D109" s="231" t="s">
        <v>326</v>
      </c>
      <c r="E109" s="877">
        <f>+E107+1</f>
        <v>1058</v>
      </c>
      <c r="F109" s="487"/>
      <c r="G109" s="11"/>
      <c r="H109" s="486">
        <f>E109+1000</f>
        <v>2058</v>
      </c>
      <c r="I109" s="487"/>
    </row>
    <row r="110" spans="1:9" ht="12">
      <c r="A110" s="648"/>
      <c r="B110" s="231"/>
      <c r="C110" s="231"/>
      <c r="D110" s="231" t="s">
        <v>570</v>
      </c>
      <c r="E110" s="877">
        <f>+E109+1</f>
        <v>1059</v>
      </c>
      <c r="F110" s="487"/>
      <c r="G110" s="11"/>
      <c r="H110" s="486">
        <f>E110+1000</f>
        <v>2059</v>
      </c>
      <c r="I110" s="487"/>
    </row>
    <row r="111" spans="1:4" ht="12">
      <c r="A111" s="648"/>
      <c r="B111" s="231"/>
      <c r="C111" s="371" t="s">
        <v>799</v>
      </c>
      <c r="D111" s="231"/>
    </row>
    <row r="112" spans="1:9" ht="12">
      <c r="A112" s="648"/>
      <c r="B112" s="231"/>
      <c r="C112" s="231"/>
      <c r="D112" s="231" t="s">
        <v>326</v>
      </c>
      <c r="E112" s="877">
        <f>+E110+1</f>
        <v>1060</v>
      </c>
      <c r="F112" s="487"/>
      <c r="G112" s="11"/>
      <c r="H112" s="486">
        <f>E112+1000</f>
        <v>2060</v>
      </c>
      <c r="I112" s="487"/>
    </row>
    <row r="113" spans="1:9" ht="12">
      <c r="A113" s="648"/>
      <c r="B113" s="231"/>
      <c r="C113" s="231"/>
      <c r="D113" s="231" t="s">
        <v>570</v>
      </c>
      <c r="E113" s="877">
        <f>+E112+1</f>
        <v>1061</v>
      </c>
      <c r="F113" s="487"/>
      <c r="G113" s="11"/>
      <c r="H113" s="486">
        <f>E113+1000</f>
        <v>2061</v>
      </c>
      <c r="I113" s="487"/>
    </row>
    <row r="114" spans="1:4" ht="12">
      <c r="A114" s="648"/>
      <c r="B114" s="371" t="s">
        <v>268</v>
      </c>
      <c r="C114" s="371"/>
      <c r="D114" s="231"/>
    </row>
    <row r="115" spans="1:4" ht="12">
      <c r="A115" s="648"/>
      <c r="B115" s="371"/>
      <c r="C115" s="371" t="s">
        <v>327</v>
      </c>
      <c r="D115" s="231"/>
    </row>
    <row r="116" spans="1:9" ht="12">
      <c r="A116" s="648"/>
      <c r="B116" s="371"/>
      <c r="C116" s="371"/>
      <c r="D116" s="231" t="s">
        <v>529</v>
      </c>
      <c r="E116" s="877">
        <f>+E113+1</f>
        <v>1062</v>
      </c>
      <c r="F116" s="487"/>
      <c r="G116" s="11"/>
      <c r="H116" s="486">
        <f>E116+1000</f>
        <v>2062</v>
      </c>
      <c r="I116" s="487"/>
    </row>
    <row r="117" spans="1:9" ht="12">
      <c r="A117" s="648"/>
      <c r="B117" s="371"/>
      <c r="C117" s="371"/>
      <c r="D117" s="231" t="s">
        <v>570</v>
      </c>
      <c r="E117" s="877">
        <f>+E116+1</f>
        <v>1063</v>
      </c>
      <c r="F117" s="487"/>
      <c r="G117" s="11"/>
      <c r="H117" s="486">
        <f>E117+1000</f>
        <v>2063</v>
      </c>
      <c r="I117" s="487"/>
    </row>
    <row r="118" spans="1:4" ht="12">
      <c r="A118" s="648"/>
      <c r="B118" s="231"/>
      <c r="C118" s="371" t="s">
        <v>276</v>
      </c>
      <c r="D118" s="231"/>
    </row>
    <row r="119" spans="1:9" ht="12">
      <c r="A119" s="648"/>
      <c r="B119" s="231"/>
      <c r="C119" s="231"/>
      <c r="D119" s="231" t="s">
        <v>328</v>
      </c>
      <c r="E119" s="877">
        <f>+E117+1</f>
        <v>1064</v>
      </c>
      <c r="F119" s="487"/>
      <c r="G119" s="11"/>
      <c r="H119" s="486">
        <f aca="true" t="shared" si="3" ref="H119:H124">E119+1000</f>
        <v>2064</v>
      </c>
      <c r="I119" s="487"/>
    </row>
    <row r="120" spans="1:9" ht="12">
      <c r="A120" s="648"/>
      <c r="B120" s="231"/>
      <c r="C120" s="231"/>
      <c r="D120" s="231" t="s">
        <v>518</v>
      </c>
      <c r="E120" s="877">
        <f>+E119+1</f>
        <v>1065</v>
      </c>
      <c r="F120" s="487"/>
      <c r="G120" s="11"/>
      <c r="H120" s="486">
        <f t="shared" si="3"/>
        <v>2065</v>
      </c>
      <c r="I120" s="488"/>
    </row>
    <row r="121" spans="1:9" ht="12">
      <c r="A121" s="648"/>
      <c r="B121" s="231"/>
      <c r="C121" s="231"/>
      <c r="D121" s="231" t="s">
        <v>148</v>
      </c>
      <c r="E121" s="877">
        <f>+E120+1</f>
        <v>1066</v>
      </c>
      <c r="F121" s="487"/>
      <c r="G121" s="11"/>
      <c r="H121" s="486">
        <f t="shared" si="3"/>
        <v>2066</v>
      </c>
      <c r="I121" s="487"/>
    </row>
    <row r="122" spans="1:9" ht="12">
      <c r="A122" s="648"/>
      <c r="B122" s="231"/>
      <c r="C122" s="231"/>
      <c r="D122" s="231" t="s">
        <v>275</v>
      </c>
      <c r="E122" s="877">
        <f>+E121+1</f>
        <v>1067</v>
      </c>
      <c r="F122" s="487"/>
      <c r="G122" s="11"/>
      <c r="H122" s="486">
        <f t="shared" si="3"/>
        <v>2067</v>
      </c>
      <c r="I122" s="487"/>
    </row>
    <row r="123" spans="1:9" ht="12">
      <c r="A123" s="648"/>
      <c r="B123" s="231"/>
      <c r="C123" s="231"/>
      <c r="D123" s="231" t="s">
        <v>570</v>
      </c>
      <c r="E123" s="877">
        <f>+E122+1</f>
        <v>1068</v>
      </c>
      <c r="F123" s="487"/>
      <c r="G123" s="11"/>
      <c r="H123" s="486">
        <f t="shared" si="3"/>
        <v>2068</v>
      </c>
      <c r="I123" s="487"/>
    </row>
    <row r="124" spans="1:9" ht="12">
      <c r="A124" s="648"/>
      <c r="B124" s="231"/>
      <c r="C124" s="231"/>
      <c r="D124" s="231" t="s">
        <v>329</v>
      </c>
      <c r="E124" s="877">
        <f>+E123+1</f>
        <v>1069</v>
      </c>
      <c r="F124" s="487"/>
      <c r="G124" s="11"/>
      <c r="H124" s="486">
        <f t="shared" si="3"/>
        <v>2069</v>
      </c>
      <c r="I124" s="488"/>
    </row>
    <row r="125" spans="1:4" ht="12">
      <c r="A125" s="648"/>
      <c r="B125" s="231"/>
      <c r="C125" s="371" t="s">
        <v>338</v>
      </c>
      <c r="D125" s="231"/>
    </row>
    <row r="126" spans="1:9" ht="12">
      <c r="A126" s="648"/>
      <c r="B126" s="231"/>
      <c r="C126" s="231"/>
      <c r="D126" s="231" t="s">
        <v>328</v>
      </c>
      <c r="E126" s="877">
        <f>+E124+1</f>
        <v>1070</v>
      </c>
      <c r="F126" s="487"/>
      <c r="G126" s="11"/>
      <c r="H126" s="486">
        <f aca="true" t="shared" si="4" ref="H126:H131">E126+1000</f>
        <v>2070</v>
      </c>
      <c r="I126" s="487"/>
    </row>
    <row r="127" spans="1:9" ht="12">
      <c r="A127" s="648"/>
      <c r="B127" s="231"/>
      <c r="C127" s="231"/>
      <c r="D127" s="231" t="s">
        <v>518</v>
      </c>
      <c r="E127" s="877">
        <f>+E126+1</f>
        <v>1071</v>
      </c>
      <c r="F127" s="487"/>
      <c r="G127" s="11"/>
      <c r="H127" s="486">
        <f t="shared" si="4"/>
        <v>2071</v>
      </c>
      <c r="I127" s="488"/>
    </row>
    <row r="128" spans="1:9" ht="12">
      <c r="A128" s="648"/>
      <c r="B128" s="231"/>
      <c r="C128" s="231"/>
      <c r="D128" s="231" t="s">
        <v>148</v>
      </c>
      <c r="E128" s="877">
        <f>+E127+1</f>
        <v>1072</v>
      </c>
      <c r="F128" s="487"/>
      <c r="G128" s="11"/>
      <c r="H128" s="486">
        <f t="shared" si="4"/>
        <v>2072</v>
      </c>
      <c r="I128" s="487"/>
    </row>
    <row r="129" spans="1:9" ht="12">
      <c r="A129" s="648"/>
      <c r="B129" s="231"/>
      <c r="C129" s="231"/>
      <c r="D129" s="231" t="s">
        <v>275</v>
      </c>
      <c r="E129" s="877">
        <f>+E128+1</f>
        <v>1073</v>
      </c>
      <c r="F129" s="487"/>
      <c r="G129" s="11"/>
      <c r="H129" s="486">
        <f t="shared" si="4"/>
        <v>2073</v>
      </c>
      <c r="I129" s="487"/>
    </row>
    <row r="130" spans="1:9" ht="12">
      <c r="A130" s="648"/>
      <c r="B130" s="231"/>
      <c r="C130" s="231"/>
      <c r="D130" s="231" t="s">
        <v>570</v>
      </c>
      <c r="E130" s="877">
        <f>+E129+1</f>
        <v>1074</v>
      </c>
      <c r="F130" s="487"/>
      <c r="G130" s="11"/>
      <c r="H130" s="486">
        <f t="shared" si="4"/>
        <v>2074</v>
      </c>
      <c r="I130" s="487"/>
    </row>
    <row r="131" spans="1:9" ht="12">
      <c r="A131" s="648"/>
      <c r="B131" s="231"/>
      <c r="C131" s="231"/>
      <c r="D131" s="231" t="s">
        <v>330</v>
      </c>
      <c r="E131" s="877">
        <f>+E130+1</f>
        <v>1075</v>
      </c>
      <c r="F131" s="487"/>
      <c r="G131" s="11"/>
      <c r="H131" s="486">
        <f t="shared" si="4"/>
        <v>2075</v>
      </c>
      <c r="I131" s="488"/>
    </row>
    <row r="132" spans="1:4" ht="12">
      <c r="A132" s="648"/>
      <c r="B132" s="231"/>
      <c r="C132" s="371" t="s">
        <v>146</v>
      </c>
      <c r="D132" s="371"/>
    </row>
    <row r="133" spans="1:9" ht="12">
      <c r="A133" s="648"/>
      <c r="B133" s="231"/>
      <c r="C133" s="231"/>
      <c r="D133" s="231" t="s">
        <v>328</v>
      </c>
      <c r="E133" s="877">
        <f>+E131+1</f>
        <v>1076</v>
      </c>
      <c r="F133" s="487"/>
      <c r="G133" s="11"/>
      <c r="H133" s="486">
        <f>E133+1000</f>
        <v>2076</v>
      </c>
      <c r="I133" s="487"/>
    </row>
    <row r="134" spans="1:9" ht="12">
      <c r="A134" s="648"/>
      <c r="B134" s="231"/>
      <c r="C134" s="231"/>
      <c r="D134" s="231" t="s">
        <v>328</v>
      </c>
      <c r="E134" s="877">
        <f>+E133+1</f>
        <v>1077</v>
      </c>
      <c r="F134" s="487"/>
      <c r="G134" s="11"/>
      <c r="H134" s="486">
        <f>E134+1000</f>
        <v>2077</v>
      </c>
      <c r="I134" s="488"/>
    </row>
    <row r="135" spans="1:9" ht="12">
      <c r="A135" s="648"/>
      <c r="B135" s="231"/>
      <c r="C135" s="231"/>
      <c r="D135" s="231" t="s">
        <v>148</v>
      </c>
      <c r="E135" s="877">
        <f>+E134+1</f>
        <v>1078</v>
      </c>
      <c r="F135" s="487"/>
      <c r="G135" s="11"/>
      <c r="H135" s="486">
        <f>E135+1000</f>
        <v>2078</v>
      </c>
      <c r="I135" s="487"/>
    </row>
    <row r="136" spans="1:9" ht="12">
      <c r="A136" s="648"/>
      <c r="B136" s="231"/>
      <c r="C136" s="231"/>
      <c r="D136" s="231" t="s">
        <v>275</v>
      </c>
      <c r="E136" s="877">
        <f>+E135+1</f>
        <v>1079</v>
      </c>
      <c r="F136" s="487"/>
      <c r="G136" s="11"/>
      <c r="H136" s="486">
        <f>E136+1000</f>
        <v>2079</v>
      </c>
      <c r="I136" s="487"/>
    </row>
    <row r="137" spans="1:9" ht="12">
      <c r="A137" s="648"/>
      <c r="B137" s="231"/>
      <c r="C137" s="231"/>
      <c r="D137" s="231" t="s">
        <v>570</v>
      </c>
      <c r="E137" s="877">
        <f>+E136+1</f>
        <v>1080</v>
      </c>
      <c r="F137" s="487"/>
      <c r="G137" s="11"/>
      <c r="H137" s="486">
        <f>E137+1000</f>
        <v>2080</v>
      </c>
      <c r="I137" s="487"/>
    </row>
    <row r="138" spans="1:4" ht="12">
      <c r="A138" s="21"/>
      <c r="B138" s="231"/>
      <c r="C138" s="371" t="s">
        <v>247</v>
      </c>
      <c r="D138" s="231"/>
    </row>
    <row r="139" spans="1:9" ht="12">
      <c r="A139" s="21"/>
      <c r="B139" s="231"/>
      <c r="C139" s="231"/>
      <c r="D139" s="231" t="s">
        <v>328</v>
      </c>
      <c r="E139" s="877">
        <f>+E137+1</f>
        <v>1081</v>
      </c>
      <c r="F139" s="487"/>
      <c r="G139" s="11"/>
      <c r="H139" s="486">
        <f aca="true" t="shared" si="5" ref="H139:H144">E139+1000</f>
        <v>2081</v>
      </c>
      <c r="I139" s="487"/>
    </row>
    <row r="140" spans="1:9" ht="12">
      <c r="A140" s="21"/>
      <c r="B140" s="231"/>
      <c r="C140" s="231"/>
      <c r="D140" s="231" t="s">
        <v>518</v>
      </c>
      <c r="E140" s="877">
        <f>+E139+1</f>
        <v>1082</v>
      </c>
      <c r="F140" s="487"/>
      <c r="G140" s="11"/>
      <c r="H140" s="486">
        <f t="shared" si="5"/>
        <v>2082</v>
      </c>
      <c r="I140" s="488"/>
    </row>
    <row r="141" spans="1:9" ht="12">
      <c r="A141" s="21"/>
      <c r="B141" s="231"/>
      <c r="C141" s="231"/>
      <c r="D141" s="231" t="s">
        <v>339</v>
      </c>
      <c r="E141" s="877">
        <f>+E140+1</f>
        <v>1083</v>
      </c>
      <c r="F141" s="487"/>
      <c r="G141" s="11"/>
      <c r="H141" s="486">
        <f t="shared" si="5"/>
        <v>2083</v>
      </c>
      <c r="I141" s="487"/>
    </row>
    <row r="142" spans="1:9" ht="12">
      <c r="A142" s="21"/>
      <c r="B142" s="231"/>
      <c r="C142" s="231"/>
      <c r="D142" s="231" t="s">
        <v>275</v>
      </c>
      <c r="E142" s="877">
        <f>+E141+1</f>
        <v>1084</v>
      </c>
      <c r="F142" s="487"/>
      <c r="G142" s="11"/>
      <c r="H142" s="486">
        <f t="shared" si="5"/>
        <v>2084</v>
      </c>
      <c r="I142" s="487"/>
    </row>
    <row r="143" spans="1:9" ht="12">
      <c r="A143" s="21"/>
      <c r="B143" s="231"/>
      <c r="C143" s="231"/>
      <c r="D143" s="231" t="s">
        <v>570</v>
      </c>
      <c r="E143" s="877">
        <f>+E142+1</f>
        <v>1085</v>
      </c>
      <c r="F143" s="487"/>
      <c r="G143" s="11"/>
      <c r="H143" s="486">
        <f t="shared" si="5"/>
        <v>2085</v>
      </c>
      <c r="I143" s="487"/>
    </row>
    <row r="144" spans="1:9" ht="12">
      <c r="A144" s="21"/>
      <c r="B144" s="231"/>
      <c r="C144" s="231"/>
      <c r="D144" s="231" t="s">
        <v>330</v>
      </c>
      <c r="E144" s="877">
        <f>+E143+1</f>
        <v>1086</v>
      </c>
      <c r="F144" s="487"/>
      <c r="G144" s="11"/>
      <c r="H144" s="486">
        <f t="shared" si="5"/>
        <v>2086</v>
      </c>
      <c r="I144" s="488"/>
    </row>
    <row r="145" spans="1:4" ht="12">
      <c r="A145" s="21"/>
      <c r="B145" s="231"/>
      <c r="C145" s="371" t="s">
        <v>248</v>
      </c>
      <c r="D145" s="231"/>
    </row>
    <row r="146" spans="1:9" ht="12">
      <c r="A146" s="21"/>
      <c r="B146" s="231"/>
      <c r="C146" s="231"/>
      <c r="D146" s="231" t="s">
        <v>326</v>
      </c>
      <c r="E146" s="877">
        <f>+E144+1</f>
        <v>1087</v>
      </c>
      <c r="F146" s="487"/>
      <c r="G146" s="11"/>
      <c r="H146" s="486">
        <f>E146+1000</f>
        <v>2087</v>
      </c>
      <c r="I146" s="487"/>
    </row>
    <row r="147" spans="1:9" ht="12">
      <c r="A147" s="21"/>
      <c r="B147" s="231"/>
      <c r="C147" s="231"/>
      <c r="D147" s="231" t="s">
        <v>148</v>
      </c>
      <c r="E147" s="877">
        <f>+E146+1</f>
        <v>1088</v>
      </c>
      <c r="F147" s="487"/>
      <c r="G147" s="11"/>
      <c r="H147" s="486">
        <f>E147+1000</f>
        <v>2088</v>
      </c>
      <c r="I147" s="487"/>
    </row>
    <row r="148" spans="1:9" ht="12">
      <c r="A148" s="21"/>
      <c r="B148" s="231"/>
      <c r="C148" s="231"/>
      <c r="D148" s="231" t="s">
        <v>275</v>
      </c>
      <c r="E148" s="877">
        <f>+E147+1</f>
        <v>1089</v>
      </c>
      <c r="F148" s="487"/>
      <c r="G148" s="11"/>
      <c r="H148" s="486">
        <f>E148+1000</f>
        <v>2089</v>
      </c>
      <c r="I148" s="487"/>
    </row>
    <row r="149" spans="1:9" ht="12">
      <c r="A149" s="21"/>
      <c r="B149" s="231"/>
      <c r="C149" s="231"/>
      <c r="D149" s="231" t="s">
        <v>570</v>
      </c>
      <c r="E149" s="877">
        <f>+E148+1</f>
        <v>1090</v>
      </c>
      <c r="F149" s="487"/>
      <c r="G149" s="11"/>
      <c r="H149" s="486">
        <f>E149+1000</f>
        <v>2090</v>
      </c>
      <c r="I149" s="487"/>
    </row>
    <row r="150" spans="1:4" ht="12">
      <c r="A150" s="41"/>
      <c r="B150" s="688" t="s">
        <v>332</v>
      </c>
      <c r="C150" s="861"/>
      <c r="D150" s="861"/>
    </row>
    <row r="151" spans="1:4" ht="12">
      <c r="A151" s="21"/>
      <c r="B151" s="231"/>
      <c r="C151" s="371" t="s">
        <v>250</v>
      </c>
      <c r="D151" s="231"/>
    </row>
    <row r="152" spans="1:9" ht="12">
      <c r="A152" s="21"/>
      <c r="B152" s="231"/>
      <c r="C152" s="231"/>
      <c r="D152" s="755" t="s">
        <v>342</v>
      </c>
      <c r="E152" s="877">
        <f>+E149+1</f>
        <v>1091</v>
      </c>
      <c r="F152" s="487"/>
      <c r="G152" s="11"/>
      <c r="H152" s="486">
        <f>E152+1000</f>
        <v>2091</v>
      </c>
      <c r="I152" s="487"/>
    </row>
    <row r="153" spans="1:9" ht="12">
      <c r="A153" s="21"/>
      <c r="B153" s="231"/>
      <c r="C153" s="231"/>
      <c r="D153" s="231" t="s">
        <v>340</v>
      </c>
      <c r="E153" s="877">
        <f>+E152+1</f>
        <v>1092</v>
      </c>
      <c r="F153" s="487"/>
      <c r="G153" s="11"/>
      <c r="H153" s="486">
        <f>E153+1000</f>
        <v>2092</v>
      </c>
      <c r="I153" s="487"/>
    </row>
    <row r="154" spans="1:9" ht="12">
      <c r="A154" s="21"/>
      <c r="B154" s="231"/>
      <c r="C154" s="231"/>
      <c r="D154" s="231" t="s">
        <v>341</v>
      </c>
      <c r="E154" s="877">
        <f>+E153+1</f>
        <v>1093</v>
      </c>
      <c r="F154" s="487"/>
      <c r="G154" s="11"/>
      <c r="H154" s="486">
        <f>E154+1000</f>
        <v>2093</v>
      </c>
      <c r="I154" s="488"/>
    </row>
    <row r="155" spans="1:4" ht="12">
      <c r="A155" s="21"/>
      <c r="B155" s="231"/>
      <c r="C155" s="371" t="s">
        <v>251</v>
      </c>
      <c r="D155" s="231"/>
    </row>
    <row r="156" spans="1:9" ht="12">
      <c r="A156" s="21"/>
      <c r="B156" s="231"/>
      <c r="C156" s="231"/>
      <c r="D156" s="755" t="s">
        <v>342</v>
      </c>
      <c r="E156" s="877">
        <f>+E154+1</f>
        <v>1094</v>
      </c>
      <c r="F156" s="487"/>
      <c r="G156" s="11"/>
      <c r="H156" s="486">
        <f>E156+1000</f>
        <v>2094</v>
      </c>
      <c r="I156" s="487"/>
    </row>
    <row r="157" spans="1:9" ht="12">
      <c r="A157" s="21"/>
      <c r="B157" s="231"/>
      <c r="C157" s="231"/>
      <c r="D157" s="231" t="s">
        <v>340</v>
      </c>
      <c r="E157" s="877">
        <f>+E156+1</f>
        <v>1095</v>
      </c>
      <c r="F157" s="487"/>
      <c r="G157" s="11"/>
      <c r="H157" s="486">
        <f>E157+1000</f>
        <v>2095</v>
      </c>
      <c r="I157" s="487"/>
    </row>
    <row r="158" spans="1:9" ht="12">
      <c r="A158" s="21"/>
      <c r="B158" s="231"/>
      <c r="C158" s="231"/>
      <c r="D158" s="231" t="s">
        <v>341</v>
      </c>
      <c r="E158" s="877">
        <f>+E157+1</f>
        <v>1096</v>
      </c>
      <c r="F158" s="487"/>
      <c r="G158" s="11"/>
      <c r="H158" s="486">
        <f>E158+1000</f>
        <v>2096</v>
      </c>
      <c r="I158" s="488"/>
    </row>
    <row r="159" spans="1:9" ht="12.75" thickBot="1">
      <c r="A159" s="485"/>
      <c r="B159" s="21"/>
      <c r="C159" s="21"/>
      <c r="D159" s="21"/>
      <c r="E159" s="490"/>
      <c r="F159" s="501"/>
      <c r="G159" s="11"/>
      <c r="H159" s="489"/>
      <c r="I159" s="501"/>
    </row>
    <row r="160" spans="1:9" ht="15.75" customHeight="1">
      <c r="A160" s="682"/>
      <c r="B160" s="458"/>
      <c r="C160" s="752"/>
      <c r="D160" s="458"/>
      <c r="E160" s="874" t="s">
        <v>483</v>
      </c>
      <c r="F160" s="667"/>
      <c r="G160" s="458"/>
      <c r="H160" s="747"/>
      <c r="I160" s="528" t="s">
        <v>580</v>
      </c>
    </row>
    <row r="161" spans="1:9" ht="12" customHeight="1">
      <c r="A161" s="642"/>
      <c r="B161" s="369"/>
      <c r="C161" s="377"/>
      <c r="D161" s="369"/>
      <c r="E161" s="875" t="s">
        <v>484</v>
      </c>
      <c r="F161" s="552"/>
      <c r="G161" s="369"/>
      <c r="H161" s="748"/>
      <c r="I161" s="673"/>
    </row>
    <row r="162" spans="1:9" ht="12" customHeight="1">
      <c r="A162" s="642"/>
      <c r="B162" s="369"/>
      <c r="C162" s="377"/>
      <c r="D162" s="369"/>
      <c r="E162" s="875" t="s">
        <v>485</v>
      </c>
      <c r="F162" s="552"/>
      <c r="G162" s="369"/>
      <c r="H162" s="748"/>
      <c r="I162" s="527" t="s">
        <v>323</v>
      </c>
    </row>
    <row r="163" spans="1:9" ht="12.75" customHeight="1" thickBot="1">
      <c r="A163" s="239" t="s">
        <v>324</v>
      </c>
      <c r="B163" s="405"/>
      <c r="C163" s="753"/>
      <c r="D163" s="405"/>
      <c r="E163" s="876" t="s">
        <v>488</v>
      </c>
      <c r="F163" s="677"/>
      <c r="G163" s="405"/>
      <c r="H163" s="749"/>
      <c r="I163" s="679"/>
    </row>
    <row r="164" spans="1:4" ht="12">
      <c r="A164" s="485"/>
      <c r="B164" s="21"/>
      <c r="C164" s="21"/>
      <c r="D164" s="21"/>
    </row>
    <row r="165" spans="1:9" ht="12">
      <c r="A165" s="485"/>
      <c r="B165" s="21"/>
      <c r="C165" s="21"/>
      <c r="D165" s="21"/>
      <c r="E165" s="989" t="s">
        <v>112</v>
      </c>
      <c r="F165" s="989"/>
      <c r="G165" s="409"/>
      <c r="H165" s="989" t="s">
        <v>113</v>
      </c>
      <c r="I165" s="989"/>
    </row>
    <row r="167" spans="1:3" ht="12">
      <c r="A167" s="371" t="s">
        <v>270</v>
      </c>
      <c r="B167" s="231"/>
      <c r="C167" s="231"/>
    </row>
    <row r="168" spans="1:9" ht="12">
      <c r="A168" s="371"/>
      <c r="B168" s="231"/>
      <c r="C168" s="231" t="s">
        <v>326</v>
      </c>
      <c r="E168" s="877">
        <f>+E158+1</f>
        <v>1097</v>
      </c>
      <c r="F168" s="487"/>
      <c r="G168" s="11"/>
      <c r="H168" s="486">
        <f>E168+1000</f>
        <v>2097</v>
      </c>
      <c r="I168" s="487"/>
    </row>
    <row r="169" spans="1:3" ht="12">
      <c r="A169" s="371" t="s">
        <v>271</v>
      </c>
      <c r="B169" s="231"/>
      <c r="C169" s="231"/>
    </row>
    <row r="170" spans="1:9" ht="12">
      <c r="A170" s="371"/>
      <c r="B170" s="231"/>
      <c r="C170" s="231" t="s">
        <v>326</v>
      </c>
      <c r="E170" s="877">
        <f>+E168+1</f>
        <v>1098</v>
      </c>
      <c r="F170" s="487"/>
      <c r="G170" s="11"/>
      <c r="H170" s="486">
        <f>E170+1000</f>
        <v>2098</v>
      </c>
      <c r="I170" s="487"/>
    </row>
    <row r="171" spans="1:3" ht="12">
      <c r="A171" s="371" t="s">
        <v>272</v>
      </c>
      <c r="B171" s="231"/>
      <c r="C171" s="231"/>
    </row>
    <row r="172" spans="1:3" ht="12">
      <c r="A172" s="231"/>
      <c r="B172" s="371" t="s">
        <v>138</v>
      </c>
      <c r="C172" s="231"/>
    </row>
    <row r="173" spans="1:9" ht="12">
      <c r="A173" s="231"/>
      <c r="B173" s="231"/>
      <c r="C173" s="231" t="s">
        <v>326</v>
      </c>
      <c r="E173" s="877">
        <f>+E170+1</f>
        <v>1099</v>
      </c>
      <c r="F173" s="487"/>
      <c r="G173" s="11"/>
      <c r="H173" s="486">
        <f>E173+1000</f>
        <v>2099</v>
      </c>
      <c r="I173" s="487"/>
    </row>
    <row r="174" spans="1:9" ht="12">
      <c r="A174" s="231"/>
      <c r="B174" s="231"/>
      <c r="C174" s="231" t="s">
        <v>148</v>
      </c>
      <c r="E174" s="877">
        <f>+E173+1</f>
        <v>1100</v>
      </c>
      <c r="F174" s="487"/>
      <c r="G174" s="11"/>
      <c r="H174" s="486">
        <f>E174+1000</f>
        <v>2100</v>
      </c>
      <c r="I174" s="487"/>
    </row>
    <row r="175" spans="1:9" ht="12">
      <c r="A175" s="231"/>
      <c r="B175" s="231"/>
      <c r="C175" s="231" t="s">
        <v>275</v>
      </c>
      <c r="E175" s="877">
        <f>+E174+1</f>
        <v>1101</v>
      </c>
      <c r="F175" s="487"/>
      <c r="G175" s="11"/>
      <c r="H175" s="486">
        <f>E175+1000</f>
        <v>2101</v>
      </c>
      <c r="I175" s="487"/>
    </row>
    <row r="176" spans="1:9" ht="12">
      <c r="A176" s="231"/>
      <c r="B176" s="231"/>
      <c r="C176" s="231" t="s">
        <v>570</v>
      </c>
      <c r="E176" s="877">
        <f>+E175+1</f>
        <v>1102</v>
      </c>
      <c r="F176" s="487"/>
      <c r="G176" s="11"/>
      <c r="H176" s="486">
        <f>E176+1000</f>
        <v>2102</v>
      </c>
      <c r="I176" s="487"/>
    </row>
    <row r="177" spans="1:9" ht="12">
      <c r="A177" s="231"/>
      <c r="B177" s="231"/>
      <c r="C177" s="231" t="s">
        <v>330</v>
      </c>
      <c r="E177" s="877">
        <f>+E176+1</f>
        <v>1103</v>
      </c>
      <c r="F177" s="493"/>
      <c r="G177" s="11"/>
      <c r="H177" s="486">
        <f>E177+1000</f>
        <v>2103</v>
      </c>
      <c r="I177" s="487"/>
    </row>
    <row r="178" spans="1:3" ht="12">
      <c r="A178" s="21"/>
      <c r="B178" s="371" t="s">
        <v>197</v>
      </c>
      <c r="C178" s="741"/>
    </row>
    <row r="179" spans="1:9" ht="12">
      <c r="A179" s="21"/>
      <c r="B179" s="231"/>
      <c r="C179" s="231" t="s">
        <v>570</v>
      </c>
      <c r="E179" s="877">
        <f>+E177+1</f>
        <v>1104</v>
      </c>
      <c r="F179" s="487"/>
      <c r="G179" s="11"/>
      <c r="H179" s="486">
        <f>E179+1000</f>
        <v>2104</v>
      </c>
      <c r="I179" s="487"/>
    </row>
    <row r="180" spans="1:4" ht="12">
      <c r="A180" s="21"/>
      <c r="B180" s="371" t="s">
        <v>333</v>
      </c>
      <c r="C180" s="231"/>
      <c r="D180" s="505"/>
    </row>
    <row r="181" spans="1:9" ht="12">
      <c r="A181" s="21"/>
      <c r="B181" s="231"/>
      <c r="C181" s="231" t="s">
        <v>326</v>
      </c>
      <c r="E181" s="877">
        <f>+E179+1</f>
        <v>1105</v>
      </c>
      <c r="F181" s="487"/>
      <c r="G181" s="11"/>
      <c r="H181" s="486">
        <f>E181+1000</f>
        <v>2105</v>
      </c>
      <c r="I181" s="487"/>
    </row>
    <row r="182" spans="1:9" ht="12">
      <c r="A182" s="21"/>
      <c r="B182" s="231"/>
      <c r="C182" s="231" t="s">
        <v>570</v>
      </c>
      <c r="E182" s="877">
        <f>+E181+1</f>
        <v>1106</v>
      </c>
      <c r="F182" s="487"/>
      <c r="G182" s="11"/>
      <c r="H182" s="486">
        <f>E182+1000</f>
        <v>2106</v>
      </c>
      <c r="I182" s="487"/>
    </row>
    <row r="183" spans="1:9" ht="12">
      <c r="A183" s="21"/>
      <c r="B183" s="231"/>
      <c r="C183" s="231" t="s">
        <v>330</v>
      </c>
      <c r="E183" s="877">
        <f>+E182+1</f>
        <v>1107</v>
      </c>
      <c r="F183" s="493"/>
      <c r="G183" s="11"/>
      <c r="H183" s="486">
        <f>E183+1000</f>
        <v>2107</v>
      </c>
      <c r="I183" s="487"/>
    </row>
    <row r="184" spans="1:9" ht="12.75" thickBot="1">
      <c r="A184" s="485"/>
      <c r="B184" s="475"/>
      <c r="C184" s="475"/>
      <c r="D184" s="21"/>
      <c r="E184" s="879"/>
      <c r="F184" s="21"/>
      <c r="G184" s="21"/>
      <c r="H184" s="500"/>
      <c r="I184" s="21"/>
    </row>
    <row r="185" spans="1:9" ht="12.75" customHeight="1" thickBot="1">
      <c r="A185" s="1009" t="s">
        <v>343</v>
      </c>
      <c r="B185" s="1009"/>
      <c r="C185" s="1009"/>
      <c r="D185" s="993"/>
      <c r="E185" s="511">
        <f>+E183+1</f>
        <v>1108</v>
      </c>
      <c r="F185" s="502"/>
      <c r="G185" s="11"/>
      <c r="H185" s="495">
        <f>E185+1000</f>
        <v>2108</v>
      </c>
      <c r="I185" s="502"/>
    </row>
    <row r="186" spans="1:4" ht="12.75" customHeight="1" thickBot="1">
      <c r="A186" s="553"/>
      <c r="B186" s="553"/>
      <c r="C186" s="661"/>
      <c r="D186" s="553"/>
    </row>
    <row r="187" spans="1:9" ht="27" customHeight="1" thickBot="1">
      <c r="A187" s="1009" t="s">
        <v>344</v>
      </c>
      <c r="B187" s="1009"/>
      <c r="C187" s="1009"/>
      <c r="D187" s="993"/>
      <c r="E187" s="511">
        <f>+E185+1</f>
        <v>1109</v>
      </c>
      <c r="F187" s="502"/>
      <c r="H187" s="495">
        <f>E187+1000</f>
        <v>2109</v>
      </c>
      <c r="I187" s="502"/>
    </row>
    <row r="188" spans="1:4" ht="12.75" customHeight="1" thickBot="1">
      <c r="A188" s="553"/>
      <c r="B188" s="553"/>
      <c r="C188" s="553"/>
      <c r="D188" s="553"/>
    </row>
    <row r="189" spans="1:9" ht="25.5" customHeight="1" thickBot="1">
      <c r="A189" s="1009" t="s">
        <v>345</v>
      </c>
      <c r="B189" s="1009"/>
      <c r="C189" s="1009"/>
      <c r="D189" s="993"/>
      <c r="E189" s="511">
        <f>+E187+1</f>
        <v>1110</v>
      </c>
      <c r="F189" s="502"/>
      <c r="H189" s="495">
        <f>E189+1000</f>
        <v>2110</v>
      </c>
      <c r="I189" s="502"/>
    </row>
    <row r="190" ht="12.75" thickBot="1">
      <c r="A190" s="497"/>
    </row>
    <row r="191" spans="1:9" ht="12">
      <c r="A191" s="682"/>
      <c r="B191" s="458"/>
      <c r="C191" s="752"/>
      <c r="D191" s="458"/>
      <c r="E191" s="874" t="s">
        <v>483</v>
      </c>
      <c r="F191" s="667"/>
      <c r="G191" s="458"/>
      <c r="H191" s="747"/>
      <c r="I191" s="528" t="s">
        <v>53</v>
      </c>
    </row>
    <row r="192" spans="1:9" ht="12" customHeight="1">
      <c r="A192" s="642"/>
      <c r="B192" s="369"/>
      <c r="C192" s="377"/>
      <c r="D192" s="369"/>
      <c r="E192" s="875" t="s">
        <v>484</v>
      </c>
      <c r="F192" s="552"/>
      <c r="G192" s="369"/>
      <c r="H192" s="748"/>
      <c r="I192" s="673"/>
    </row>
    <row r="193" spans="1:9" ht="12" customHeight="1">
      <c r="A193" s="642"/>
      <c r="B193" s="369"/>
      <c r="C193" s="377"/>
      <c r="D193" s="369"/>
      <c r="E193" s="875" t="s">
        <v>485</v>
      </c>
      <c r="F193" s="552"/>
      <c r="G193" s="369"/>
      <c r="H193" s="748"/>
      <c r="I193" s="527" t="s">
        <v>323</v>
      </c>
    </row>
    <row r="194" spans="1:9" ht="12.75" customHeight="1" thickBot="1">
      <c r="A194" s="239" t="s">
        <v>779</v>
      </c>
      <c r="B194" s="405"/>
      <c r="C194" s="753"/>
      <c r="D194" s="405"/>
      <c r="E194" s="876" t="s">
        <v>488</v>
      </c>
      <c r="F194" s="677"/>
      <c r="G194" s="405"/>
      <c r="H194" s="749"/>
      <c r="I194" s="679"/>
    </row>
    <row r="196" spans="5:9" ht="12">
      <c r="E196" s="989" t="s">
        <v>112</v>
      </c>
      <c r="F196" s="989"/>
      <c r="G196" s="199"/>
      <c r="H196" s="989" t="s">
        <v>113</v>
      </c>
      <c r="I196" s="989"/>
    </row>
    <row r="197" spans="1:9" ht="12">
      <c r="A197" s="503"/>
      <c r="B197" s="504"/>
      <c r="C197" s="504"/>
      <c r="D197" s="504"/>
      <c r="F197" s="505"/>
      <c r="G197" s="505"/>
      <c r="H197" s="505"/>
      <c r="I197" s="505"/>
    </row>
    <row r="198" spans="1:9" ht="12">
      <c r="A198" s="520" t="s">
        <v>346</v>
      </c>
      <c r="B198" s="553"/>
      <c r="C198" s="661"/>
      <c r="D198" s="553"/>
      <c r="F198" s="505"/>
      <c r="G198" s="505"/>
      <c r="H198" s="505"/>
      <c r="I198" s="505"/>
    </row>
    <row r="199" spans="1:4" ht="12">
      <c r="A199" s="699"/>
      <c r="B199" s="251"/>
      <c r="C199" s="251"/>
      <c r="D199" s="251"/>
    </row>
    <row r="200" spans="1:4" ht="12">
      <c r="A200" s="648"/>
      <c r="B200" s="371" t="s">
        <v>266</v>
      </c>
      <c r="C200" s="371"/>
      <c r="D200" s="371"/>
    </row>
    <row r="201" spans="1:4" ht="12">
      <c r="A201" s="648"/>
      <c r="B201" s="231"/>
      <c r="C201" s="371" t="s">
        <v>542</v>
      </c>
      <c r="D201" s="231"/>
    </row>
    <row r="202" spans="1:9" ht="12">
      <c r="A202" s="648"/>
      <c r="B202" s="231"/>
      <c r="C202" s="231"/>
      <c r="D202" s="231" t="s">
        <v>326</v>
      </c>
      <c r="E202" s="877">
        <v>1111</v>
      </c>
      <c r="F202" s="487"/>
      <c r="G202" s="11"/>
      <c r="H202" s="486">
        <f aca="true" t="shared" si="6" ref="H202:H207">+E202+1000</f>
        <v>2111</v>
      </c>
      <c r="I202" s="487"/>
    </row>
    <row r="203" spans="1:9" ht="12">
      <c r="A203" s="648"/>
      <c r="B203" s="231"/>
      <c r="C203" s="231"/>
      <c r="D203" s="231" t="s">
        <v>347</v>
      </c>
      <c r="E203" s="877">
        <f>+E202+1</f>
        <v>1112</v>
      </c>
      <c r="F203" s="487"/>
      <c r="G203" s="11"/>
      <c r="H203" s="486">
        <f t="shared" si="6"/>
        <v>2112</v>
      </c>
      <c r="I203" s="487"/>
    </row>
    <row r="204" spans="1:9" ht="12">
      <c r="A204" s="648"/>
      <c r="B204" s="231"/>
      <c r="C204" s="231"/>
      <c r="D204" s="231" t="s">
        <v>348</v>
      </c>
      <c r="E204" s="877">
        <f>+E203+1</f>
        <v>1113</v>
      </c>
      <c r="F204" s="487"/>
      <c r="G204" s="11"/>
      <c r="H204" s="486">
        <f t="shared" si="6"/>
        <v>2113</v>
      </c>
      <c r="I204" s="487"/>
    </row>
    <row r="205" spans="1:9" ht="12">
      <c r="A205" s="648"/>
      <c r="B205" s="231"/>
      <c r="C205" s="231"/>
      <c r="D205" s="231" t="s">
        <v>275</v>
      </c>
      <c r="E205" s="877">
        <f>+E204+1</f>
        <v>1114</v>
      </c>
      <c r="F205" s="487"/>
      <c r="G205" s="11"/>
      <c r="H205" s="486">
        <f t="shared" si="6"/>
        <v>2114</v>
      </c>
      <c r="I205" s="487"/>
    </row>
    <row r="206" spans="1:9" ht="12">
      <c r="A206" s="648"/>
      <c r="B206" s="231"/>
      <c r="C206" s="231"/>
      <c r="D206" s="231" t="s">
        <v>571</v>
      </c>
      <c r="E206" s="877">
        <f>+E205+1</f>
        <v>1115</v>
      </c>
      <c r="F206" s="487"/>
      <c r="G206" s="11"/>
      <c r="H206" s="486">
        <f t="shared" si="6"/>
        <v>2115</v>
      </c>
      <c r="I206" s="487"/>
    </row>
    <row r="207" spans="1:9" ht="12">
      <c r="A207" s="648"/>
      <c r="B207" s="231"/>
      <c r="C207" s="231"/>
      <c r="D207" s="231" t="s">
        <v>349</v>
      </c>
      <c r="E207" s="877">
        <f>+E206+1</f>
        <v>1116</v>
      </c>
      <c r="F207" s="487"/>
      <c r="G207" s="11"/>
      <c r="H207" s="486">
        <f t="shared" si="6"/>
        <v>2116</v>
      </c>
      <c r="I207" s="487"/>
    </row>
    <row r="208" spans="1:4" ht="12">
      <c r="A208" s="648"/>
      <c r="B208" s="231"/>
      <c r="C208" s="371" t="s">
        <v>543</v>
      </c>
      <c r="D208" s="231"/>
    </row>
    <row r="209" spans="1:9" ht="12">
      <c r="A209" s="648"/>
      <c r="B209" s="231"/>
      <c r="C209" s="231"/>
      <c r="D209" s="231" t="s">
        <v>326</v>
      </c>
      <c r="E209" s="877">
        <f>+E207+1</f>
        <v>1117</v>
      </c>
      <c r="F209" s="487"/>
      <c r="G209" s="11"/>
      <c r="H209" s="486">
        <f aca="true" t="shared" si="7" ref="H209:H214">+E209+1000</f>
        <v>2117</v>
      </c>
      <c r="I209" s="488"/>
    </row>
    <row r="210" spans="1:9" ht="12">
      <c r="A210" s="648"/>
      <c r="B210" s="231"/>
      <c r="C210" s="231"/>
      <c r="D210" s="231" t="s">
        <v>347</v>
      </c>
      <c r="E210" s="877">
        <f>+E209+1</f>
        <v>1118</v>
      </c>
      <c r="F210" s="487"/>
      <c r="G210" s="11"/>
      <c r="H210" s="486">
        <f t="shared" si="7"/>
        <v>2118</v>
      </c>
      <c r="I210" s="487"/>
    </row>
    <row r="211" spans="1:9" ht="12">
      <c r="A211" s="648"/>
      <c r="B211" s="231"/>
      <c r="C211" s="231"/>
      <c r="D211" s="231" t="s">
        <v>348</v>
      </c>
      <c r="E211" s="877">
        <f>+E210+1</f>
        <v>1119</v>
      </c>
      <c r="F211" s="487"/>
      <c r="G211" s="11"/>
      <c r="H211" s="486">
        <f t="shared" si="7"/>
        <v>2119</v>
      </c>
      <c r="I211" s="487"/>
    </row>
    <row r="212" spans="1:9" ht="12">
      <c r="A212" s="648"/>
      <c r="B212" s="231"/>
      <c r="C212" s="231"/>
      <c r="D212" s="231" t="s">
        <v>275</v>
      </c>
      <c r="E212" s="877">
        <f>+E211+1</f>
        <v>1120</v>
      </c>
      <c r="F212" s="487"/>
      <c r="G212" s="11"/>
      <c r="H212" s="486">
        <f t="shared" si="7"/>
        <v>2120</v>
      </c>
      <c r="I212" s="487"/>
    </row>
    <row r="213" spans="1:9" ht="12">
      <c r="A213" s="648"/>
      <c r="B213" s="231"/>
      <c r="C213" s="231"/>
      <c r="D213" s="231" t="s">
        <v>571</v>
      </c>
      <c r="E213" s="877">
        <f>+E212+1</f>
        <v>1121</v>
      </c>
      <c r="F213" s="487"/>
      <c r="G213" s="11"/>
      <c r="H213" s="486">
        <f t="shared" si="7"/>
        <v>2121</v>
      </c>
      <c r="I213" s="487"/>
    </row>
    <row r="214" spans="1:9" ht="12">
      <c r="A214" s="648"/>
      <c r="B214" s="231"/>
      <c r="C214" s="231"/>
      <c r="D214" s="231" t="s">
        <v>349</v>
      </c>
      <c r="E214" s="877">
        <f>+E213+1</f>
        <v>1122</v>
      </c>
      <c r="F214" s="487"/>
      <c r="G214" s="11"/>
      <c r="H214" s="486">
        <f t="shared" si="7"/>
        <v>2122</v>
      </c>
      <c r="I214" s="487"/>
    </row>
    <row r="215" spans="1:4" ht="12">
      <c r="A215" s="648"/>
      <c r="B215" s="231"/>
      <c r="C215" s="371" t="s">
        <v>800</v>
      </c>
      <c r="D215" s="231"/>
    </row>
    <row r="216" spans="1:9" ht="12">
      <c r="A216" s="648"/>
      <c r="B216" s="231"/>
      <c r="C216" s="231"/>
      <c r="D216" s="231" t="s">
        <v>326</v>
      </c>
      <c r="E216" s="877">
        <f>+E214+1</f>
        <v>1123</v>
      </c>
      <c r="F216" s="487"/>
      <c r="G216" s="11"/>
      <c r="H216" s="486">
        <f aca="true" t="shared" si="8" ref="H216:H221">+E216+1000</f>
        <v>2123</v>
      </c>
      <c r="I216" s="488"/>
    </row>
    <row r="217" spans="1:9" ht="12">
      <c r="A217" s="648"/>
      <c r="B217" s="231"/>
      <c r="C217" s="231"/>
      <c r="D217" s="231" t="s">
        <v>90</v>
      </c>
      <c r="E217" s="877">
        <f>+E216+1</f>
        <v>1124</v>
      </c>
      <c r="F217" s="487"/>
      <c r="G217" s="11"/>
      <c r="H217" s="486">
        <f t="shared" si="8"/>
        <v>2124</v>
      </c>
      <c r="I217" s="487"/>
    </row>
    <row r="218" spans="1:9" ht="12">
      <c r="A218" s="648"/>
      <c r="B218" s="231"/>
      <c r="C218" s="231"/>
      <c r="D218" s="231" t="s">
        <v>348</v>
      </c>
      <c r="E218" s="877">
        <f>+E217+1</f>
        <v>1125</v>
      </c>
      <c r="F218" s="487"/>
      <c r="G218" s="11"/>
      <c r="H218" s="486">
        <f t="shared" si="8"/>
        <v>2125</v>
      </c>
      <c r="I218" s="487"/>
    </row>
    <row r="219" spans="1:9" ht="12">
      <c r="A219" s="648"/>
      <c r="B219" s="231"/>
      <c r="C219" s="231"/>
      <c r="D219" s="231" t="s">
        <v>275</v>
      </c>
      <c r="E219" s="877">
        <f>+E218+1</f>
        <v>1126</v>
      </c>
      <c r="F219" s="487"/>
      <c r="G219" s="11"/>
      <c r="H219" s="486">
        <f t="shared" si="8"/>
        <v>2126</v>
      </c>
      <c r="I219" s="487"/>
    </row>
    <row r="220" spans="1:9" ht="12">
      <c r="A220" s="648"/>
      <c r="B220" s="231"/>
      <c r="C220" s="231"/>
      <c r="D220" s="231" t="s">
        <v>571</v>
      </c>
      <c r="E220" s="877">
        <f>+E219+1</f>
        <v>1127</v>
      </c>
      <c r="F220" s="487"/>
      <c r="G220" s="11"/>
      <c r="H220" s="486">
        <f t="shared" si="8"/>
        <v>2127</v>
      </c>
      <c r="I220" s="487"/>
    </row>
    <row r="221" spans="1:9" ht="12">
      <c r="A221" s="648"/>
      <c r="B221" s="231"/>
      <c r="C221" s="231"/>
      <c r="D221" s="231" t="s">
        <v>349</v>
      </c>
      <c r="E221" s="877">
        <f>+E220+1</f>
        <v>1128</v>
      </c>
      <c r="F221" s="487"/>
      <c r="G221" s="11"/>
      <c r="H221" s="486">
        <f t="shared" si="8"/>
        <v>2128</v>
      </c>
      <c r="I221" s="487"/>
    </row>
    <row r="222" spans="1:4" ht="12">
      <c r="A222" s="648"/>
      <c r="B222" s="371" t="s">
        <v>268</v>
      </c>
      <c r="C222" s="371"/>
      <c r="D222" s="231"/>
    </row>
    <row r="223" spans="1:4" ht="12">
      <c r="A223" s="648"/>
      <c r="B223" s="371"/>
      <c r="C223" s="371" t="s">
        <v>288</v>
      </c>
      <c r="D223" s="231"/>
    </row>
    <row r="224" spans="1:9" ht="12">
      <c r="A224" s="648"/>
      <c r="B224" s="371"/>
      <c r="C224" s="371"/>
      <c r="D224" s="231" t="s">
        <v>328</v>
      </c>
      <c r="E224" s="877">
        <f>+E221+1</f>
        <v>1129</v>
      </c>
      <c r="F224" s="493"/>
      <c r="G224" s="11"/>
      <c r="H224" s="486">
        <f>+E224+1000</f>
        <v>2129</v>
      </c>
      <c r="I224" s="488"/>
    </row>
    <row r="225" spans="1:9" ht="12">
      <c r="A225" s="648"/>
      <c r="B225" s="371"/>
      <c r="C225" s="371"/>
      <c r="D225" s="231" t="s">
        <v>518</v>
      </c>
      <c r="E225" s="877">
        <f>+E224+1</f>
        <v>1130</v>
      </c>
      <c r="F225" s="493"/>
      <c r="G225" s="11"/>
      <c r="H225" s="486">
        <f>+E225+1000</f>
        <v>2130</v>
      </c>
      <c r="I225" s="488"/>
    </row>
    <row r="226" spans="1:9" ht="12">
      <c r="A226" s="648"/>
      <c r="B226" s="371"/>
      <c r="C226" s="371"/>
      <c r="D226" s="231" t="s">
        <v>130</v>
      </c>
      <c r="E226" s="877">
        <f>+E225+1</f>
        <v>1131</v>
      </c>
      <c r="F226" s="493"/>
      <c r="G226" s="11"/>
      <c r="H226" s="486">
        <f>+E226+1000</f>
        <v>2131</v>
      </c>
      <c r="I226" s="493"/>
    </row>
    <row r="227" spans="1:4" ht="12">
      <c r="A227" s="648"/>
      <c r="B227" s="231"/>
      <c r="C227" s="371" t="s">
        <v>137</v>
      </c>
      <c r="D227" s="231"/>
    </row>
    <row r="228" spans="1:9" ht="12">
      <c r="A228" s="648"/>
      <c r="B228" s="231"/>
      <c r="C228" s="231"/>
      <c r="D228" s="231" t="s">
        <v>328</v>
      </c>
      <c r="E228" s="877">
        <f>+E226+1</f>
        <v>1132</v>
      </c>
      <c r="F228" s="487"/>
      <c r="G228" s="11"/>
      <c r="H228" s="486">
        <f aca="true" t="shared" si="9" ref="H228:H234">+E228+1000</f>
        <v>2132</v>
      </c>
      <c r="I228" s="487"/>
    </row>
    <row r="229" spans="1:9" ht="12">
      <c r="A229" s="648"/>
      <c r="B229" s="231"/>
      <c r="C229" s="231"/>
      <c r="D229" s="231" t="s">
        <v>518</v>
      </c>
      <c r="E229" s="877">
        <f aca="true" t="shared" si="10" ref="E229:E234">+E228+1</f>
        <v>1133</v>
      </c>
      <c r="F229" s="487"/>
      <c r="G229" s="11"/>
      <c r="H229" s="486">
        <f t="shared" si="9"/>
        <v>2133</v>
      </c>
      <c r="I229" s="506"/>
    </row>
    <row r="230" spans="1:9" ht="12">
      <c r="A230" s="648"/>
      <c r="B230" s="231"/>
      <c r="C230" s="231"/>
      <c r="D230" s="231" t="s">
        <v>350</v>
      </c>
      <c r="E230" s="877">
        <f t="shared" si="10"/>
        <v>1134</v>
      </c>
      <c r="F230" s="507"/>
      <c r="G230" s="11"/>
      <c r="H230" s="486">
        <f t="shared" si="9"/>
        <v>2134</v>
      </c>
      <c r="I230" s="487"/>
    </row>
    <row r="231" spans="1:9" ht="12">
      <c r="A231" s="648"/>
      <c r="B231" s="231"/>
      <c r="C231" s="231"/>
      <c r="D231" s="231" t="s">
        <v>348</v>
      </c>
      <c r="E231" s="877">
        <f t="shared" si="10"/>
        <v>1135</v>
      </c>
      <c r="F231" s="487"/>
      <c r="G231" s="11"/>
      <c r="H231" s="486">
        <f t="shared" si="9"/>
        <v>2135</v>
      </c>
      <c r="I231" s="487"/>
    </row>
    <row r="232" spans="1:9" ht="12">
      <c r="A232" s="648"/>
      <c r="B232" s="231"/>
      <c r="C232" s="231"/>
      <c r="D232" s="231" t="s">
        <v>275</v>
      </c>
      <c r="E232" s="877">
        <f t="shared" si="10"/>
        <v>1136</v>
      </c>
      <c r="F232" s="487"/>
      <c r="G232" s="11"/>
      <c r="H232" s="486">
        <f t="shared" si="9"/>
        <v>2136</v>
      </c>
      <c r="I232" s="487"/>
    </row>
    <row r="233" spans="1:9" ht="12">
      <c r="A233" s="648"/>
      <c r="B233" s="231"/>
      <c r="C233" s="231"/>
      <c r="D233" s="231" t="s">
        <v>571</v>
      </c>
      <c r="E233" s="877">
        <f t="shared" si="10"/>
        <v>1137</v>
      </c>
      <c r="F233" s="487"/>
      <c r="G233" s="11"/>
      <c r="H233" s="486">
        <f t="shared" si="9"/>
        <v>2137</v>
      </c>
      <c r="I233" s="487"/>
    </row>
    <row r="234" spans="1:9" ht="12">
      <c r="A234" s="648"/>
      <c r="B234" s="231"/>
      <c r="C234" s="231"/>
      <c r="D234" s="231" t="s">
        <v>349</v>
      </c>
      <c r="E234" s="877">
        <f t="shared" si="10"/>
        <v>1138</v>
      </c>
      <c r="F234" s="487"/>
      <c r="G234" s="11"/>
      <c r="H234" s="486">
        <f t="shared" si="9"/>
        <v>2138</v>
      </c>
      <c r="I234" s="487"/>
    </row>
    <row r="235" spans="1:4" ht="12">
      <c r="A235" s="648"/>
      <c r="B235" s="231"/>
      <c r="C235" s="371" t="s">
        <v>246</v>
      </c>
      <c r="D235" s="231"/>
    </row>
    <row r="236" spans="1:9" ht="12">
      <c r="A236" s="648"/>
      <c r="B236" s="231"/>
      <c r="C236" s="231"/>
      <c r="D236" s="231" t="s">
        <v>328</v>
      </c>
      <c r="E236" s="877">
        <f>+E234+1</f>
        <v>1139</v>
      </c>
      <c r="F236" s="487"/>
      <c r="G236" s="11"/>
      <c r="H236" s="486">
        <f aca="true" t="shared" si="11" ref="H236:H242">+E236+1000</f>
        <v>2139</v>
      </c>
      <c r="I236" s="488"/>
    </row>
    <row r="237" spans="1:9" ht="12">
      <c r="A237" s="648"/>
      <c r="B237" s="231"/>
      <c r="C237" s="231"/>
      <c r="D237" s="231" t="s">
        <v>518</v>
      </c>
      <c r="E237" s="877">
        <f aca="true" t="shared" si="12" ref="E237:E242">+E236+1</f>
        <v>1140</v>
      </c>
      <c r="F237" s="487"/>
      <c r="G237" s="11"/>
      <c r="H237" s="486">
        <f t="shared" si="11"/>
        <v>2140</v>
      </c>
      <c r="I237" s="488"/>
    </row>
    <row r="238" spans="1:9" ht="12">
      <c r="A238" s="648"/>
      <c r="B238" s="231"/>
      <c r="C238" s="231"/>
      <c r="D238" s="231" t="s">
        <v>90</v>
      </c>
      <c r="E238" s="877">
        <f t="shared" si="12"/>
        <v>1141</v>
      </c>
      <c r="F238" s="487"/>
      <c r="G238" s="11"/>
      <c r="H238" s="486">
        <f t="shared" si="11"/>
        <v>2141</v>
      </c>
      <c r="I238" s="487"/>
    </row>
    <row r="239" spans="1:9" ht="12">
      <c r="A239" s="648"/>
      <c r="B239" s="231"/>
      <c r="C239" s="231"/>
      <c r="D239" s="231" t="s">
        <v>348</v>
      </c>
      <c r="E239" s="877">
        <f t="shared" si="12"/>
        <v>1142</v>
      </c>
      <c r="F239" s="487"/>
      <c r="G239" s="11"/>
      <c r="H239" s="486">
        <f t="shared" si="11"/>
        <v>2142</v>
      </c>
      <c r="I239" s="487"/>
    </row>
    <row r="240" spans="1:9" ht="12">
      <c r="A240" s="648"/>
      <c r="B240" s="231"/>
      <c r="C240" s="231"/>
      <c r="D240" s="231" t="s">
        <v>275</v>
      </c>
      <c r="E240" s="877">
        <f t="shared" si="12"/>
        <v>1143</v>
      </c>
      <c r="F240" s="487"/>
      <c r="G240" s="11"/>
      <c r="H240" s="486">
        <f t="shared" si="11"/>
        <v>2143</v>
      </c>
      <c r="I240" s="487"/>
    </row>
    <row r="241" spans="1:9" ht="12">
      <c r="A241" s="648"/>
      <c r="B241" s="231"/>
      <c r="C241" s="231"/>
      <c r="D241" s="231" t="s">
        <v>571</v>
      </c>
      <c r="E241" s="877">
        <f t="shared" si="12"/>
        <v>1144</v>
      </c>
      <c r="F241" s="487"/>
      <c r="G241" s="11"/>
      <c r="H241" s="486">
        <f t="shared" si="11"/>
        <v>2144</v>
      </c>
      <c r="I241" s="487"/>
    </row>
    <row r="242" spans="1:9" ht="12">
      <c r="A242" s="648"/>
      <c r="B242" s="231"/>
      <c r="C242" s="231"/>
      <c r="D242" s="231" t="s">
        <v>349</v>
      </c>
      <c r="E242" s="877">
        <f t="shared" si="12"/>
        <v>1145</v>
      </c>
      <c r="F242" s="487"/>
      <c r="G242" s="11"/>
      <c r="H242" s="486">
        <f t="shared" si="11"/>
        <v>2145</v>
      </c>
      <c r="I242" s="487"/>
    </row>
    <row r="243" spans="1:3" ht="12">
      <c r="A243" s="21"/>
      <c r="B243" s="371" t="s">
        <v>146</v>
      </c>
      <c r="C243" s="371"/>
    </row>
    <row r="244" spans="1:9" ht="12">
      <c r="A244" s="21"/>
      <c r="B244" s="231"/>
      <c r="C244" s="231" t="s">
        <v>328</v>
      </c>
      <c r="E244" s="877">
        <f>+E242+1</f>
        <v>1146</v>
      </c>
      <c r="F244" s="487"/>
      <c r="G244" s="11"/>
      <c r="H244" s="486">
        <f aca="true" t="shared" si="13" ref="H244:H250">+E244+1000</f>
        <v>2146</v>
      </c>
      <c r="I244" s="487"/>
    </row>
    <row r="245" spans="1:9" ht="12">
      <c r="A245" s="21"/>
      <c r="B245" s="231"/>
      <c r="C245" s="231" t="s">
        <v>518</v>
      </c>
      <c r="E245" s="877">
        <f aca="true" t="shared" si="14" ref="E245:E250">+E244+1</f>
        <v>1147</v>
      </c>
      <c r="F245" s="487"/>
      <c r="G245" s="11"/>
      <c r="H245" s="486">
        <f t="shared" si="13"/>
        <v>2147</v>
      </c>
      <c r="I245" s="488"/>
    </row>
    <row r="246" spans="1:9" ht="12">
      <c r="A246" s="21"/>
      <c r="B246" s="231"/>
      <c r="C246" s="231" t="s">
        <v>351</v>
      </c>
      <c r="E246" s="877">
        <f t="shared" si="14"/>
        <v>1148</v>
      </c>
      <c r="F246" s="487"/>
      <c r="G246" s="11"/>
      <c r="H246" s="486">
        <f t="shared" si="13"/>
        <v>2148</v>
      </c>
      <c r="I246" s="487"/>
    </row>
    <row r="247" spans="1:9" ht="12">
      <c r="A247" s="21"/>
      <c r="B247" s="231"/>
      <c r="C247" s="231" t="s">
        <v>348</v>
      </c>
      <c r="E247" s="877">
        <f t="shared" si="14"/>
        <v>1149</v>
      </c>
      <c r="F247" s="487"/>
      <c r="G247" s="11"/>
      <c r="H247" s="486">
        <f t="shared" si="13"/>
        <v>2149</v>
      </c>
      <c r="I247" s="487"/>
    </row>
    <row r="248" spans="1:9" ht="12">
      <c r="A248" s="21"/>
      <c r="B248" s="231"/>
      <c r="C248" s="231" t="s">
        <v>275</v>
      </c>
      <c r="E248" s="877">
        <f t="shared" si="14"/>
        <v>1150</v>
      </c>
      <c r="F248" s="487"/>
      <c r="G248" s="11"/>
      <c r="H248" s="486">
        <f t="shared" si="13"/>
        <v>2150</v>
      </c>
      <c r="I248" s="487"/>
    </row>
    <row r="249" spans="1:9" ht="12">
      <c r="A249" s="21"/>
      <c r="B249" s="231"/>
      <c r="C249" s="231" t="s">
        <v>571</v>
      </c>
      <c r="E249" s="877">
        <f t="shared" si="14"/>
        <v>1151</v>
      </c>
      <c r="F249" s="487"/>
      <c r="G249" s="11"/>
      <c r="H249" s="486">
        <f t="shared" si="13"/>
        <v>2151</v>
      </c>
      <c r="I249" s="487"/>
    </row>
    <row r="250" spans="1:9" ht="12">
      <c r="A250" s="21"/>
      <c r="B250" s="231"/>
      <c r="C250" s="231" t="s">
        <v>349</v>
      </c>
      <c r="E250" s="877">
        <f t="shared" si="14"/>
        <v>1152</v>
      </c>
      <c r="F250" s="487"/>
      <c r="G250" s="11"/>
      <c r="H250" s="486">
        <f t="shared" si="13"/>
        <v>2152</v>
      </c>
      <c r="I250" s="487"/>
    </row>
    <row r="251" spans="1:3" ht="12">
      <c r="A251" s="21"/>
      <c r="B251" s="371" t="s">
        <v>247</v>
      </c>
      <c r="C251" s="231"/>
    </row>
    <row r="252" spans="1:9" ht="12">
      <c r="A252" s="21"/>
      <c r="B252" s="231"/>
      <c r="C252" s="231" t="s">
        <v>328</v>
      </c>
      <c r="E252" s="877">
        <f>+E250+1</f>
        <v>1153</v>
      </c>
      <c r="F252" s="487"/>
      <c r="G252" s="11"/>
      <c r="H252" s="486">
        <f aca="true" t="shared" si="15" ref="H252:H258">+E252+1000</f>
        <v>2153</v>
      </c>
      <c r="I252" s="488"/>
    </row>
    <row r="253" spans="1:9" ht="12">
      <c r="A253" s="21"/>
      <c r="B253" s="231"/>
      <c r="C253" s="231" t="s">
        <v>518</v>
      </c>
      <c r="E253" s="877">
        <f aca="true" t="shared" si="16" ref="E253:E258">+E252+1</f>
        <v>1154</v>
      </c>
      <c r="F253" s="487"/>
      <c r="G253" s="11"/>
      <c r="H253" s="486">
        <f t="shared" si="15"/>
        <v>2154</v>
      </c>
      <c r="I253" s="488"/>
    </row>
    <row r="254" spans="1:9" ht="12">
      <c r="A254" s="21"/>
      <c r="B254" s="231"/>
      <c r="C254" s="231" t="s">
        <v>90</v>
      </c>
      <c r="E254" s="877">
        <f t="shared" si="16"/>
        <v>1155</v>
      </c>
      <c r="F254" s="487"/>
      <c r="G254" s="11"/>
      <c r="H254" s="486">
        <f t="shared" si="15"/>
        <v>2155</v>
      </c>
      <c r="I254" s="487"/>
    </row>
    <row r="255" spans="1:9" ht="12">
      <c r="A255" s="21"/>
      <c r="B255" s="231"/>
      <c r="C255" s="231" t="s">
        <v>348</v>
      </c>
      <c r="E255" s="877">
        <f t="shared" si="16"/>
        <v>1156</v>
      </c>
      <c r="F255" s="487"/>
      <c r="G255" s="11"/>
      <c r="H255" s="486">
        <f t="shared" si="15"/>
        <v>2156</v>
      </c>
      <c r="I255" s="487"/>
    </row>
    <row r="256" spans="1:9" ht="12">
      <c r="A256" s="21"/>
      <c r="B256" s="231"/>
      <c r="C256" s="231" t="s">
        <v>275</v>
      </c>
      <c r="E256" s="877">
        <f t="shared" si="16"/>
        <v>1157</v>
      </c>
      <c r="F256" s="487"/>
      <c r="G256" s="11"/>
      <c r="H256" s="486">
        <f t="shared" si="15"/>
        <v>2157</v>
      </c>
      <c r="I256" s="487"/>
    </row>
    <row r="257" spans="1:9" ht="12">
      <c r="A257" s="21"/>
      <c r="B257" s="231"/>
      <c r="C257" s="231" t="s">
        <v>571</v>
      </c>
      <c r="E257" s="877">
        <f t="shared" si="16"/>
        <v>1158</v>
      </c>
      <c r="F257" s="487"/>
      <c r="G257" s="11"/>
      <c r="H257" s="486">
        <f t="shared" si="15"/>
        <v>2158</v>
      </c>
      <c r="I257" s="487"/>
    </row>
    <row r="258" spans="1:9" ht="12">
      <c r="A258" s="21"/>
      <c r="B258" s="231"/>
      <c r="C258" s="231" t="s">
        <v>349</v>
      </c>
      <c r="E258" s="877">
        <f t="shared" si="16"/>
        <v>1159</v>
      </c>
      <c r="F258" s="487"/>
      <c r="G258" s="11"/>
      <c r="H258" s="486">
        <f t="shared" si="15"/>
        <v>2159</v>
      </c>
      <c r="I258" s="487"/>
    </row>
    <row r="259" spans="1:9" ht="12.75" thickBot="1">
      <c r="A259" s="485"/>
      <c r="B259" s="21"/>
      <c r="C259" s="21"/>
      <c r="D259" s="21"/>
      <c r="E259" s="490"/>
      <c r="F259" s="505"/>
      <c r="G259" s="11"/>
      <c r="H259" s="489"/>
      <c r="I259" s="505"/>
    </row>
    <row r="260" spans="1:9" ht="12">
      <c r="A260" s="682"/>
      <c r="B260" s="458"/>
      <c r="C260" s="752"/>
      <c r="D260" s="458"/>
      <c r="E260" s="874" t="s">
        <v>483</v>
      </c>
      <c r="F260" s="667"/>
      <c r="G260" s="458"/>
      <c r="H260" s="747"/>
      <c r="I260" s="528" t="s">
        <v>209</v>
      </c>
    </row>
    <row r="261" spans="1:9" ht="12" customHeight="1">
      <c r="A261" s="642"/>
      <c r="B261" s="369"/>
      <c r="C261" s="377"/>
      <c r="D261" s="369"/>
      <c r="E261" s="875" t="s">
        <v>484</v>
      </c>
      <c r="F261" s="552"/>
      <c r="G261" s="369"/>
      <c r="H261" s="748"/>
      <c r="I261" s="673"/>
    </row>
    <row r="262" spans="1:9" ht="12" customHeight="1">
      <c r="A262" s="642"/>
      <c r="B262" s="369"/>
      <c r="C262" s="377"/>
      <c r="D262" s="369"/>
      <c r="E262" s="875" t="s">
        <v>485</v>
      </c>
      <c r="F262" s="552"/>
      <c r="G262" s="369"/>
      <c r="H262" s="748"/>
      <c r="I262" s="527" t="s">
        <v>323</v>
      </c>
    </row>
    <row r="263" spans="1:9" ht="12.75" customHeight="1" thickBot="1">
      <c r="A263" s="239" t="s">
        <v>779</v>
      </c>
      <c r="B263" s="405"/>
      <c r="C263" s="753"/>
      <c r="D263" s="405"/>
      <c r="E263" s="876" t="s">
        <v>488</v>
      </c>
      <c r="F263" s="677"/>
      <c r="G263" s="405"/>
      <c r="H263" s="749"/>
      <c r="I263" s="679"/>
    </row>
    <row r="264" spans="1:9" ht="12">
      <c r="A264" s="11"/>
      <c r="B264" s="11"/>
      <c r="C264" s="11"/>
      <c r="D264" s="11"/>
      <c r="E264" s="878"/>
      <c r="F264" s="33"/>
      <c r="G264" s="11"/>
      <c r="H264" s="409"/>
      <c r="I264" s="508"/>
    </row>
    <row r="265" spans="1:9" ht="12">
      <c r="A265" s="485"/>
      <c r="B265" s="21"/>
      <c r="C265" s="21"/>
      <c r="D265" s="505"/>
      <c r="E265" s="989" t="s">
        <v>112</v>
      </c>
      <c r="F265" s="989"/>
      <c r="G265" s="199"/>
      <c r="H265" s="989" t="s">
        <v>113</v>
      </c>
      <c r="I265" s="989"/>
    </row>
    <row r="266" spans="1:3" ht="12">
      <c r="A266" s="231"/>
      <c r="B266" s="371" t="s">
        <v>248</v>
      </c>
      <c r="C266" s="231"/>
    </row>
    <row r="267" spans="1:9" ht="12">
      <c r="A267" s="231"/>
      <c r="B267" s="231"/>
      <c r="C267" s="231" t="s">
        <v>328</v>
      </c>
      <c r="E267" s="877">
        <f>+E258+1</f>
        <v>1160</v>
      </c>
      <c r="F267" s="487"/>
      <c r="G267" s="11"/>
      <c r="H267" s="486">
        <f aca="true" t="shared" si="17" ref="H267:H272">+E267+1000</f>
        <v>2160</v>
      </c>
      <c r="I267" s="487"/>
    </row>
    <row r="268" spans="1:9" ht="12">
      <c r="A268" s="231"/>
      <c r="B268" s="231"/>
      <c r="C268" s="231" t="s">
        <v>90</v>
      </c>
      <c r="E268" s="877">
        <f>+E267+1</f>
        <v>1161</v>
      </c>
      <c r="F268" s="487"/>
      <c r="G268" s="11"/>
      <c r="H268" s="486">
        <f t="shared" si="17"/>
        <v>2161</v>
      </c>
      <c r="I268" s="487"/>
    </row>
    <row r="269" spans="1:9" ht="12">
      <c r="A269" s="231"/>
      <c r="B269" s="231"/>
      <c r="C269" s="231" t="s">
        <v>348</v>
      </c>
      <c r="E269" s="877">
        <f>+E268+1</f>
        <v>1162</v>
      </c>
      <c r="F269" s="487"/>
      <c r="G269" s="11"/>
      <c r="H269" s="486">
        <f t="shared" si="17"/>
        <v>2162</v>
      </c>
      <c r="I269" s="487"/>
    </row>
    <row r="270" spans="1:9" ht="12">
      <c r="A270" s="231"/>
      <c r="B270" s="231"/>
      <c r="C270" s="231" t="s">
        <v>275</v>
      </c>
      <c r="E270" s="877">
        <f>+E269+1</f>
        <v>1163</v>
      </c>
      <c r="F270" s="487"/>
      <c r="G270" s="11"/>
      <c r="H270" s="486">
        <f t="shared" si="17"/>
        <v>2163</v>
      </c>
      <c r="I270" s="487"/>
    </row>
    <row r="271" spans="1:9" ht="12">
      <c r="A271" s="231"/>
      <c r="B271" s="231"/>
      <c r="C271" s="231" t="s">
        <v>571</v>
      </c>
      <c r="E271" s="877">
        <f>+E270+1</f>
        <v>1164</v>
      </c>
      <c r="F271" s="487"/>
      <c r="G271" s="11"/>
      <c r="H271" s="486">
        <f t="shared" si="17"/>
        <v>2164</v>
      </c>
      <c r="I271" s="487"/>
    </row>
    <row r="272" spans="1:9" ht="12">
      <c r="A272" s="231"/>
      <c r="B272" s="231"/>
      <c r="C272" s="231" t="s">
        <v>349</v>
      </c>
      <c r="E272" s="877">
        <f>+E271+1</f>
        <v>1165</v>
      </c>
      <c r="F272" s="487"/>
      <c r="G272" s="11"/>
      <c r="H272" s="486">
        <f t="shared" si="17"/>
        <v>2165</v>
      </c>
      <c r="I272" s="487"/>
    </row>
    <row r="273" spans="1:3" ht="12">
      <c r="A273" s="371" t="s">
        <v>332</v>
      </c>
      <c r="B273" s="231"/>
      <c r="C273" s="231"/>
    </row>
    <row r="274" spans="1:3" ht="12">
      <c r="A274" s="231"/>
      <c r="B274" s="371" t="s">
        <v>250</v>
      </c>
      <c r="C274" s="231"/>
    </row>
    <row r="275" spans="1:9" ht="12">
      <c r="A275" s="231"/>
      <c r="B275" s="231"/>
      <c r="C275" s="231" t="s">
        <v>328</v>
      </c>
      <c r="E275" s="877">
        <f>+E272+1</f>
        <v>1166</v>
      </c>
      <c r="F275" s="487"/>
      <c r="G275" s="11"/>
      <c r="H275" s="486">
        <f aca="true" t="shared" si="18" ref="H275:H280">+E275+1000</f>
        <v>2166</v>
      </c>
      <c r="I275" s="488"/>
    </row>
    <row r="276" spans="1:9" ht="12">
      <c r="A276" s="231"/>
      <c r="B276" s="231"/>
      <c r="C276" s="231" t="s">
        <v>90</v>
      </c>
      <c r="E276" s="877">
        <f>+E275+1</f>
        <v>1167</v>
      </c>
      <c r="F276" s="487"/>
      <c r="G276" s="11"/>
      <c r="H276" s="486">
        <f t="shared" si="18"/>
        <v>2167</v>
      </c>
      <c r="I276" s="487"/>
    </row>
    <row r="277" spans="1:9" ht="12">
      <c r="A277" s="231"/>
      <c r="B277" s="231"/>
      <c r="C277" s="231" t="s">
        <v>348</v>
      </c>
      <c r="E277" s="877">
        <f>+E276+1</f>
        <v>1168</v>
      </c>
      <c r="F277" s="487"/>
      <c r="G277" s="11"/>
      <c r="H277" s="486">
        <f t="shared" si="18"/>
        <v>2168</v>
      </c>
      <c r="I277" s="487"/>
    </row>
    <row r="278" spans="1:9" ht="12">
      <c r="A278" s="231"/>
      <c r="B278" s="231"/>
      <c r="C278" s="231" t="s">
        <v>275</v>
      </c>
      <c r="E278" s="877">
        <f>+E277+1</f>
        <v>1169</v>
      </c>
      <c r="F278" s="487"/>
      <c r="G278" s="11"/>
      <c r="H278" s="486">
        <f t="shared" si="18"/>
        <v>2169</v>
      </c>
      <c r="I278" s="487"/>
    </row>
    <row r="279" spans="1:9" ht="12">
      <c r="A279" s="231"/>
      <c r="B279" s="231"/>
      <c r="C279" s="231" t="s">
        <v>571</v>
      </c>
      <c r="E279" s="877">
        <f>+E278+1</f>
        <v>1170</v>
      </c>
      <c r="F279" s="487"/>
      <c r="G279" s="11"/>
      <c r="H279" s="486">
        <f t="shared" si="18"/>
        <v>2170</v>
      </c>
      <c r="I279" s="487"/>
    </row>
    <row r="280" spans="1:9" ht="12">
      <c r="A280" s="231"/>
      <c r="B280" s="231"/>
      <c r="C280" s="231" t="s">
        <v>349</v>
      </c>
      <c r="E280" s="877">
        <f>+E279+1</f>
        <v>1171</v>
      </c>
      <c r="F280" s="487"/>
      <c r="G280" s="11"/>
      <c r="H280" s="486">
        <f t="shared" si="18"/>
        <v>2171</v>
      </c>
      <c r="I280" s="487"/>
    </row>
    <row r="281" spans="1:3" ht="12">
      <c r="A281" s="231"/>
      <c r="B281" s="371" t="s">
        <v>251</v>
      </c>
      <c r="C281" s="231"/>
    </row>
    <row r="282" spans="1:9" ht="12">
      <c r="A282" s="231"/>
      <c r="B282" s="231"/>
      <c r="C282" s="231" t="s">
        <v>328</v>
      </c>
      <c r="E282" s="877">
        <f>+E280+1</f>
        <v>1172</v>
      </c>
      <c r="F282" s="487"/>
      <c r="G282" s="11"/>
      <c r="H282" s="486">
        <f aca="true" t="shared" si="19" ref="H282:H287">+E282+1000</f>
        <v>2172</v>
      </c>
      <c r="I282" s="488"/>
    </row>
    <row r="283" spans="1:9" ht="12">
      <c r="A283" s="231"/>
      <c r="B283" s="231"/>
      <c r="C283" s="231" t="s">
        <v>90</v>
      </c>
      <c r="E283" s="877">
        <f>+E282+1</f>
        <v>1173</v>
      </c>
      <c r="F283" s="487"/>
      <c r="G283" s="11"/>
      <c r="H283" s="486">
        <f t="shared" si="19"/>
        <v>2173</v>
      </c>
      <c r="I283" s="487"/>
    </row>
    <row r="284" spans="1:9" ht="12">
      <c r="A284" s="231"/>
      <c r="B284" s="231"/>
      <c r="C284" s="231" t="s">
        <v>348</v>
      </c>
      <c r="E284" s="877">
        <f>+E283+1</f>
        <v>1174</v>
      </c>
      <c r="F284" s="487"/>
      <c r="G284" s="11"/>
      <c r="H284" s="486">
        <f t="shared" si="19"/>
        <v>2174</v>
      </c>
      <c r="I284" s="487"/>
    </row>
    <row r="285" spans="1:9" ht="12">
      <c r="A285" s="231"/>
      <c r="B285" s="231"/>
      <c r="C285" s="231" t="s">
        <v>275</v>
      </c>
      <c r="E285" s="877">
        <f>+E284+1</f>
        <v>1175</v>
      </c>
      <c r="F285" s="487"/>
      <c r="G285" s="11"/>
      <c r="H285" s="486">
        <f t="shared" si="19"/>
        <v>2175</v>
      </c>
      <c r="I285" s="487"/>
    </row>
    <row r="286" spans="1:9" ht="12">
      <c r="A286" s="231"/>
      <c r="B286" s="231"/>
      <c r="C286" s="231" t="s">
        <v>571</v>
      </c>
      <c r="E286" s="877">
        <f>+E285+1</f>
        <v>1176</v>
      </c>
      <c r="F286" s="487"/>
      <c r="G286" s="11"/>
      <c r="H286" s="486">
        <f t="shared" si="19"/>
        <v>2176</v>
      </c>
      <c r="I286" s="487"/>
    </row>
    <row r="287" spans="1:9" ht="12">
      <c r="A287" s="231"/>
      <c r="B287" s="231"/>
      <c r="C287" s="231" t="s">
        <v>349</v>
      </c>
      <c r="E287" s="877">
        <f>+E286+1</f>
        <v>1177</v>
      </c>
      <c r="F287" s="487"/>
      <c r="G287" s="11"/>
      <c r="H287" s="486">
        <f t="shared" si="19"/>
        <v>2177</v>
      </c>
      <c r="I287" s="487"/>
    </row>
    <row r="288" spans="1:3" ht="12">
      <c r="A288" s="371" t="s">
        <v>270</v>
      </c>
      <c r="B288" s="231"/>
      <c r="C288" s="231"/>
    </row>
    <row r="289" spans="1:9" ht="12">
      <c r="A289" s="371"/>
      <c r="B289" s="231" t="s">
        <v>352</v>
      </c>
      <c r="C289" s="553"/>
      <c r="E289" s="877">
        <f>+E287+1</f>
        <v>1178</v>
      </c>
      <c r="F289" s="493"/>
      <c r="G289" s="11"/>
      <c r="H289" s="486">
        <f>+E289+1000</f>
        <v>2178</v>
      </c>
      <c r="I289" s="493"/>
    </row>
    <row r="290" spans="1:9" ht="12">
      <c r="A290" s="371"/>
      <c r="B290" s="231" t="s">
        <v>348</v>
      </c>
      <c r="C290" s="553"/>
      <c r="E290" s="877">
        <f>+E289+1</f>
        <v>1179</v>
      </c>
      <c r="F290" s="493"/>
      <c r="G290" s="11"/>
      <c r="H290" s="486">
        <f>+E290+1000</f>
        <v>2179</v>
      </c>
      <c r="I290" s="493"/>
    </row>
    <row r="291" spans="1:9" ht="12">
      <c r="A291" s="371"/>
      <c r="B291" s="231" t="s">
        <v>275</v>
      </c>
      <c r="E291" s="877">
        <f>+E290+1</f>
        <v>1180</v>
      </c>
      <c r="F291" s="487"/>
      <c r="G291" s="11"/>
      <c r="H291" s="486">
        <f>+E291+1000</f>
        <v>2180</v>
      </c>
      <c r="I291" s="487"/>
    </row>
    <row r="292" spans="1:3" ht="12">
      <c r="A292" s="371" t="s">
        <v>271</v>
      </c>
      <c r="B292" s="231"/>
      <c r="C292" s="231"/>
    </row>
    <row r="293" spans="1:9" ht="12">
      <c r="A293" s="371"/>
      <c r="B293" s="231" t="s">
        <v>352</v>
      </c>
      <c r="C293" s="553"/>
      <c r="E293" s="877">
        <f>+E291+1</f>
        <v>1181</v>
      </c>
      <c r="F293" s="493"/>
      <c r="G293" s="11"/>
      <c r="H293" s="486">
        <f>+E293+1000</f>
        <v>2181</v>
      </c>
      <c r="I293" s="493"/>
    </row>
    <row r="294" spans="1:9" ht="12">
      <c r="A294" s="371"/>
      <c r="B294" s="231" t="s">
        <v>348</v>
      </c>
      <c r="C294" s="553"/>
      <c r="E294" s="877">
        <f>+E293+1</f>
        <v>1182</v>
      </c>
      <c r="F294" s="493"/>
      <c r="G294" s="11"/>
      <c r="H294" s="486">
        <f>+E294+1000</f>
        <v>2182</v>
      </c>
      <c r="I294" s="493"/>
    </row>
    <row r="295" spans="1:9" ht="12">
      <c r="A295" s="371"/>
      <c r="B295" s="231" t="s">
        <v>275</v>
      </c>
      <c r="C295" s="231"/>
      <c r="E295" s="877">
        <f>+E294+1</f>
        <v>1183</v>
      </c>
      <c r="F295" s="487"/>
      <c r="G295" s="11"/>
      <c r="H295" s="486">
        <f>+E295+1000</f>
        <v>2183</v>
      </c>
      <c r="I295" s="487"/>
    </row>
    <row r="296" spans="1:9" ht="12">
      <c r="A296" s="371"/>
      <c r="B296" s="231" t="s">
        <v>571</v>
      </c>
      <c r="C296" s="231"/>
      <c r="E296" s="877">
        <f>+E295+1</f>
        <v>1184</v>
      </c>
      <c r="F296" s="487"/>
      <c r="G296" s="11"/>
      <c r="H296" s="486">
        <f>+E296+1000</f>
        <v>2184</v>
      </c>
      <c r="I296" s="487"/>
    </row>
    <row r="297" spans="1:9" ht="12">
      <c r="A297" s="371"/>
      <c r="B297" s="231" t="s">
        <v>349</v>
      </c>
      <c r="C297" s="231"/>
      <c r="E297" s="877">
        <f>+E296+1</f>
        <v>1185</v>
      </c>
      <c r="F297" s="487"/>
      <c r="G297" s="11"/>
      <c r="H297" s="486">
        <f>+E297+1000</f>
        <v>2185</v>
      </c>
      <c r="I297" s="487"/>
    </row>
    <row r="298" spans="1:3" ht="12">
      <c r="A298" s="371" t="s">
        <v>272</v>
      </c>
      <c r="B298" s="231"/>
      <c r="C298" s="231"/>
    </row>
    <row r="299" spans="1:3" ht="12">
      <c r="A299" s="231"/>
      <c r="B299" s="371" t="s">
        <v>138</v>
      </c>
      <c r="C299" s="231"/>
    </row>
    <row r="300" spans="1:9" ht="12">
      <c r="A300" s="21"/>
      <c r="B300" s="231"/>
      <c r="C300" s="231"/>
      <c r="D300" s="231" t="s">
        <v>326</v>
      </c>
      <c r="E300" s="877">
        <f>+E297+1</f>
        <v>1186</v>
      </c>
      <c r="F300" s="487"/>
      <c r="G300" s="11"/>
      <c r="H300" s="486">
        <f aca="true" t="shared" si="20" ref="H300:H305">+E300+1000</f>
        <v>2186</v>
      </c>
      <c r="I300" s="487"/>
    </row>
    <row r="301" spans="1:9" ht="12">
      <c r="A301" s="21"/>
      <c r="B301" s="231"/>
      <c r="C301" s="231"/>
      <c r="D301" s="231" t="s">
        <v>352</v>
      </c>
      <c r="E301" s="877">
        <f>+E300+1</f>
        <v>1187</v>
      </c>
      <c r="F301" s="487"/>
      <c r="G301" s="11"/>
      <c r="H301" s="486">
        <f t="shared" si="20"/>
        <v>2187</v>
      </c>
      <c r="I301" s="487"/>
    </row>
    <row r="302" spans="1:9" ht="12">
      <c r="A302" s="21"/>
      <c r="B302" s="231"/>
      <c r="C302" s="231"/>
      <c r="D302" s="231" t="s">
        <v>348</v>
      </c>
      <c r="E302" s="877">
        <f>+E301+1</f>
        <v>1188</v>
      </c>
      <c r="F302" s="487"/>
      <c r="G302" s="11"/>
      <c r="H302" s="486">
        <f t="shared" si="20"/>
        <v>2188</v>
      </c>
      <c r="I302" s="487"/>
    </row>
    <row r="303" spans="1:9" ht="12">
      <c r="A303" s="21"/>
      <c r="B303" s="231"/>
      <c r="C303" s="231"/>
      <c r="D303" s="231" t="s">
        <v>275</v>
      </c>
      <c r="E303" s="877">
        <f>+E302+1</f>
        <v>1189</v>
      </c>
      <c r="F303" s="487"/>
      <c r="G303" s="11"/>
      <c r="H303" s="486">
        <f t="shared" si="20"/>
        <v>2189</v>
      </c>
      <c r="I303" s="487"/>
    </row>
    <row r="304" spans="1:9" ht="12">
      <c r="A304" s="21"/>
      <c r="B304" s="231"/>
      <c r="C304" s="231"/>
      <c r="D304" s="231" t="s">
        <v>571</v>
      </c>
      <c r="E304" s="877">
        <f>+E303+1</f>
        <v>1190</v>
      </c>
      <c r="F304" s="487"/>
      <c r="G304" s="11"/>
      <c r="H304" s="486">
        <f t="shared" si="20"/>
        <v>2190</v>
      </c>
      <c r="I304" s="487"/>
    </row>
    <row r="305" spans="1:9" ht="12">
      <c r="A305" s="21"/>
      <c r="B305" s="231"/>
      <c r="C305" s="231"/>
      <c r="D305" s="231" t="s">
        <v>349</v>
      </c>
      <c r="E305" s="877">
        <f>+E304+1</f>
        <v>1191</v>
      </c>
      <c r="F305" s="487"/>
      <c r="G305" s="11"/>
      <c r="H305" s="486">
        <f t="shared" si="20"/>
        <v>2191</v>
      </c>
      <c r="I305" s="487"/>
    </row>
    <row r="306" spans="1:4" ht="12">
      <c r="A306" s="21"/>
      <c r="B306" s="873" t="s">
        <v>197</v>
      </c>
      <c r="C306" s="873"/>
      <c r="D306" s="873"/>
    </row>
    <row r="307" spans="1:9" ht="12">
      <c r="A307" s="21"/>
      <c r="B307" s="663"/>
      <c r="C307" s="663"/>
      <c r="D307" s="247" t="s">
        <v>326</v>
      </c>
      <c r="E307" s="877">
        <f>+E305+1</f>
        <v>1192</v>
      </c>
      <c r="F307" s="509"/>
      <c r="G307" s="11"/>
      <c r="H307" s="486">
        <f>+E307+1000</f>
        <v>2192</v>
      </c>
      <c r="I307" s="487"/>
    </row>
    <row r="308" spans="1:9" ht="12">
      <c r="A308" s="21"/>
      <c r="B308" s="663"/>
      <c r="C308" s="663"/>
      <c r="D308" s="247" t="s">
        <v>348</v>
      </c>
      <c r="E308" s="877">
        <f>+E307+1</f>
        <v>1193</v>
      </c>
      <c r="F308" s="487"/>
      <c r="G308" s="11"/>
      <c r="H308" s="486">
        <f>+E308+1000</f>
        <v>2193</v>
      </c>
      <c r="I308" s="487"/>
    </row>
    <row r="309" spans="1:9" ht="12">
      <c r="A309" s="21"/>
      <c r="B309" s="663"/>
      <c r="C309" s="663"/>
      <c r="D309" s="247" t="s">
        <v>275</v>
      </c>
      <c r="E309" s="877">
        <f>+E308+1</f>
        <v>1194</v>
      </c>
      <c r="F309" s="487"/>
      <c r="G309" s="11"/>
      <c r="H309" s="486">
        <f>+E309+1000</f>
        <v>2194</v>
      </c>
      <c r="I309" s="487"/>
    </row>
    <row r="310" spans="1:9" ht="12">
      <c r="A310" s="21"/>
      <c r="B310" s="663"/>
      <c r="C310" s="663"/>
      <c r="D310" s="247" t="s">
        <v>571</v>
      </c>
      <c r="E310" s="877">
        <f>+E309+1</f>
        <v>1195</v>
      </c>
      <c r="F310" s="487"/>
      <c r="G310" s="11"/>
      <c r="H310" s="486">
        <f>+E310+1000</f>
        <v>2195</v>
      </c>
      <c r="I310" s="487"/>
    </row>
    <row r="311" spans="1:9" ht="12">
      <c r="A311" s="21"/>
      <c r="B311" s="663"/>
      <c r="C311" s="663"/>
      <c r="D311" s="247" t="s">
        <v>349</v>
      </c>
      <c r="E311" s="877">
        <f>+E310+1</f>
        <v>1196</v>
      </c>
      <c r="F311" s="487"/>
      <c r="G311" s="11"/>
      <c r="H311" s="486">
        <f>+E311+1000</f>
        <v>2196</v>
      </c>
      <c r="I311" s="487"/>
    </row>
    <row r="312" spans="1:4" ht="12">
      <c r="A312" s="21"/>
      <c r="B312" s="859" t="s">
        <v>748</v>
      </c>
      <c r="C312" s="856"/>
      <c r="D312" s="856"/>
    </row>
    <row r="313" spans="1:9" ht="12">
      <c r="A313" s="21"/>
      <c r="B313" s="756"/>
      <c r="C313" s="659"/>
      <c r="D313" s="855" t="s">
        <v>326</v>
      </c>
      <c r="E313" s="877">
        <f>+E311+1</f>
        <v>1197</v>
      </c>
      <c r="F313" s="487"/>
      <c r="G313" s="11"/>
      <c r="H313" s="486">
        <f aca="true" t="shared" si="21" ref="H313:H318">+E313+1000</f>
        <v>2197</v>
      </c>
      <c r="I313" s="487"/>
    </row>
    <row r="314" spans="1:9" ht="12">
      <c r="A314" s="21"/>
      <c r="B314" s="756"/>
      <c r="C314" s="659"/>
      <c r="D314" s="855" t="s">
        <v>352</v>
      </c>
      <c r="E314" s="877">
        <f>+E313+1</f>
        <v>1198</v>
      </c>
      <c r="F314" s="487"/>
      <c r="G314" s="11"/>
      <c r="H314" s="486">
        <f t="shared" si="21"/>
        <v>2198</v>
      </c>
      <c r="I314" s="487"/>
    </row>
    <row r="315" spans="1:9" ht="12">
      <c r="A315" s="21"/>
      <c r="B315" s="756"/>
      <c r="C315" s="659"/>
      <c r="D315" s="855" t="s">
        <v>348</v>
      </c>
      <c r="E315" s="877">
        <f>+E314+1</f>
        <v>1199</v>
      </c>
      <c r="F315" s="487"/>
      <c r="G315" s="11"/>
      <c r="H315" s="486">
        <f t="shared" si="21"/>
        <v>2199</v>
      </c>
      <c r="I315" s="487"/>
    </row>
    <row r="316" spans="1:9" ht="12">
      <c r="A316" s="21"/>
      <c r="B316" s="756"/>
      <c r="C316" s="659"/>
      <c r="D316" s="855" t="s">
        <v>275</v>
      </c>
      <c r="E316" s="877">
        <f>+E315+1</f>
        <v>1200</v>
      </c>
      <c r="F316" s="487"/>
      <c r="G316" s="11"/>
      <c r="H316" s="486">
        <f t="shared" si="21"/>
        <v>2200</v>
      </c>
      <c r="I316" s="487"/>
    </row>
    <row r="317" spans="1:9" ht="12">
      <c r="A317" s="21"/>
      <c r="B317" s="756"/>
      <c r="C317" s="659"/>
      <c r="D317" s="855" t="s">
        <v>571</v>
      </c>
      <c r="E317" s="877">
        <f>+E316+1</f>
        <v>1201</v>
      </c>
      <c r="F317" s="487"/>
      <c r="G317" s="21"/>
      <c r="H317" s="486">
        <f t="shared" si="21"/>
        <v>2201</v>
      </c>
      <c r="I317" s="487"/>
    </row>
    <row r="318" spans="1:9" ht="12">
      <c r="A318" s="21"/>
      <c r="B318" s="756"/>
      <c r="C318" s="659"/>
      <c r="D318" s="855" t="s">
        <v>349</v>
      </c>
      <c r="E318" s="877">
        <f>+E317+1</f>
        <v>1202</v>
      </c>
      <c r="F318" s="487"/>
      <c r="G318" s="21"/>
      <c r="H318" s="486">
        <f t="shared" si="21"/>
        <v>2202</v>
      </c>
      <c r="I318" s="487"/>
    </row>
    <row r="319" spans="1:9" ht="12.75" thickBot="1">
      <c r="A319" s="485"/>
      <c r="B319" s="21"/>
      <c r="C319" s="21"/>
      <c r="D319" s="862"/>
      <c r="F319" s="505"/>
      <c r="G319" s="505"/>
      <c r="H319" s="505"/>
      <c r="I319" s="505"/>
    </row>
    <row r="320" spans="1:9" ht="12.75" customHeight="1" thickBot="1">
      <c r="A320" s="1009" t="s">
        <v>353</v>
      </c>
      <c r="B320" s="1009"/>
      <c r="C320" s="1009"/>
      <c r="D320" s="993"/>
      <c r="E320" s="511">
        <f>+E318+1</f>
        <v>1203</v>
      </c>
      <c r="F320" s="496"/>
      <c r="G320" s="47"/>
      <c r="H320" s="495">
        <f>+E320+1000</f>
        <v>2203</v>
      </c>
      <c r="I320" s="496"/>
    </row>
    <row r="321" spans="1:9" ht="12.75" thickBot="1">
      <c r="A321" s="689"/>
      <c r="B321" s="231"/>
      <c r="C321" s="231"/>
      <c r="D321" s="231"/>
      <c r="F321" s="505"/>
      <c r="G321" s="505"/>
      <c r="H321" s="505"/>
      <c r="I321" s="505"/>
    </row>
    <row r="322" spans="1:9" ht="12.75" customHeight="1" thickBot="1">
      <c r="A322" s="1009" t="s">
        <v>354</v>
      </c>
      <c r="B322" s="1009"/>
      <c r="C322" s="1009"/>
      <c r="D322" s="993"/>
      <c r="E322" s="511">
        <f>+E320+1</f>
        <v>1204</v>
      </c>
      <c r="F322" s="496"/>
      <c r="G322" s="47"/>
      <c r="H322" s="495">
        <f>+E322+1000</f>
        <v>2204</v>
      </c>
      <c r="I322" s="496"/>
    </row>
    <row r="323" spans="1:9" ht="12.75" thickBot="1">
      <c r="A323" s="689"/>
      <c r="B323" s="231"/>
      <c r="C323" s="231"/>
      <c r="D323" s="231"/>
      <c r="F323" s="505"/>
      <c r="G323" s="505"/>
      <c r="H323" s="505"/>
      <c r="I323" s="505"/>
    </row>
    <row r="324" spans="1:9" ht="27" customHeight="1" thickBot="1">
      <c r="A324" s="992" t="s">
        <v>355</v>
      </c>
      <c r="B324" s="992"/>
      <c r="C324" s="992"/>
      <c r="D324" s="992"/>
      <c r="E324" s="511">
        <f>+E322+1</f>
        <v>1205</v>
      </c>
      <c r="F324" s="496"/>
      <c r="G324" s="47"/>
      <c r="H324" s="495">
        <f>+E324+1000</f>
        <v>2205</v>
      </c>
      <c r="I324" s="496"/>
    </row>
    <row r="325" spans="1:4" ht="12.75" thickBot="1">
      <c r="A325" s="498"/>
      <c r="B325" s="21"/>
      <c r="C325" s="21"/>
      <c r="D325" s="21"/>
    </row>
    <row r="326" spans="1:9" ht="12">
      <c r="A326" s="682"/>
      <c r="B326" s="458"/>
      <c r="C326" s="752"/>
      <c r="D326" s="458"/>
      <c r="E326" s="874" t="s">
        <v>483</v>
      </c>
      <c r="F326" s="667"/>
      <c r="G326" s="458"/>
      <c r="H326" s="747"/>
      <c r="I326" s="528" t="s">
        <v>591</v>
      </c>
    </row>
    <row r="327" spans="1:9" ht="12" customHeight="1">
      <c r="A327" s="642"/>
      <c r="B327" s="369"/>
      <c r="C327" s="377"/>
      <c r="D327" s="369"/>
      <c r="E327" s="875" t="s">
        <v>484</v>
      </c>
      <c r="F327" s="552"/>
      <c r="G327" s="369"/>
      <c r="H327" s="748"/>
      <c r="I327" s="673"/>
    </row>
    <row r="328" spans="1:9" ht="12" customHeight="1">
      <c r="A328" s="642"/>
      <c r="B328" s="369"/>
      <c r="C328" s="377"/>
      <c r="D328" s="369"/>
      <c r="E328" s="875" t="s">
        <v>485</v>
      </c>
      <c r="F328" s="552"/>
      <c r="G328" s="369"/>
      <c r="H328" s="748"/>
      <c r="I328" s="527" t="s">
        <v>323</v>
      </c>
    </row>
    <row r="329" spans="1:9" ht="12.75" customHeight="1" thickBot="1">
      <c r="A329" s="239" t="s">
        <v>779</v>
      </c>
      <c r="B329" s="405"/>
      <c r="C329" s="753"/>
      <c r="D329" s="405"/>
      <c r="E329" s="876" t="s">
        <v>488</v>
      </c>
      <c r="F329" s="677"/>
      <c r="G329" s="405"/>
      <c r="H329" s="749"/>
      <c r="I329" s="679"/>
    </row>
    <row r="330" spans="1:4" ht="12">
      <c r="A330" s="498"/>
      <c r="B330" s="21"/>
      <c r="C330" s="21"/>
      <c r="D330" s="21"/>
    </row>
    <row r="331" spans="1:9" ht="12">
      <c r="A331" s="485"/>
      <c r="B331" s="21"/>
      <c r="C331" s="21"/>
      <c r="D331" s="21"/>
      <c r="F331" s="505"/>
      <c r="G331" s="505"/>
      <c r="H331" s="505"/>
      <c r="I331" s="505"/>
    </row>
    <row r="332" spans="1:9" ht="12">
      <c r="A332" s="520" t="s">
        <v>590</v>
      </c>
      <c r="B332" s="231"/>
      <c r="C332" s="231"/>
      <c r="D332" s="231"/>
      <c r="E332" s="989" t="s">
        <v>112</v>
      </c>
      <c r="F332" s="989"/>
      <c r="G332" s="199"/>
      <c r="H332" s="989" t="s">
        <v>113</v>
      </c>
      <c r="I332" s="989"/>
    </row>
    <row r="333" spans="1:4" ht="12">
      <c r="A333" s="648"/>
      <c r="B333" s="231"/>
      <c r="C333" s="231"/>
      <c r="D333" s="231"/>
    </row>
    <row r="334" spans="1:4" ht="12">
      <c r="A334" s="648"/>
      <c r="B334" s="371" t="s">
        <v>266</v>
      </c>
      <c r="C334" s="371"/>
      <c r="D334" s="371"/>
    </row>
    <row r="335" spans="1:4" ht="12">
      <c r="A335" s="648"/>
      <c r="B335" s="231"/>
      <c r="C335" s="371" t="s">
        <v>542</v>
      </c>
      <c r="D335" s="231"/>
    </row>
    <row r="336" spans="1:9" ht="12">
      <c r="A336" s="648"/>
      <c r="B336" s="231"/>
      <c r="C336" s="231"/>
      <c r="D336" s="231" t="s">
        <v>326</v>
      </c>
      <c r="E336" s="877">
        <f>+E324+1</f>
        <v>1206</v>
      </c>
      <c r="F336" s="487"/>
      <c r="G336" s="11"/>
      <c r="H336" s="486">
        <f aca="true" t="shared" si="22" ref="H336:H341">+E336+1000</f>
        <v>2206</v>
      </c>
      <c r="I336" s="487"/>
    </row>
    <row r="337" spans="1:9" ht="12">
      <c r="A337" s="648"/>
      <c r="B337" s="231"/>
      <c r="C337" s="231"/>
      <c r="D337" s="231" t="s">
        <v>90</v>
      </c>
      <c r="E337" s="877">
        <f>+E336+1</f>
        <v>1207</v>
      </c>
      <c r="F337" s="487"/>
      <c r="G337" s="11"/>
      <c r="H337" s="486">
        <f t="shared" si="22"/>
        <v>2207</v>
      </c>
      <c r="I337" s="487"/>
    </row>
    <row r="338" spans="1:9" ht="12">
      <c r="A338" s="648"/>
      <c r="B338" s="231"/>
      <c r="C338" s="231"/>
      <c r="D338" s="231" t="s">
        <v>348</v>
      </c>
      <c r="E338" s="877">
        <f>+E337+1</f>
        <v>1208</v>
      </c>
      <c r="F338" s="487"/>
      <c r="G338" s="11"/>
      <c r="H338" s="486">
        <f t="shared" si="22"/>
        <v>2208</v>
      </c>
      <c r="I338" s="487"/>
    </row>
    <row r="339" spans="1:9" ht="12">
      <c r="A339" s="648"/>
      <c r="B339" s="231"/>
      <c r="C339" s="231"/>
      <c r="D339" s="231" t="s">
        <v>275</v>
      </c>
      <c r="E339" s="877">
        <f>+E338+1</f>
        <v>1209</v>
      </c>
      <c r="F339" s="487"/>
      <c r="G339" s="11"/>
      <c r="H339" s="486">
        <f t="shared" si="22"/>
        <v>2209</v>
      </c>
      <c r="I339" s="487"/>
    </row>
    <row r="340" spans="1:9" ht="12">
      <c r="A340" s="648"/>
      <c r="B340" s="231"/>
      <c r="C340" s="231"/>
      <c r="D340" s="231" t="s">
        <v>571</v>
      </c>
      <c r="E340" s="877">
        <f>+E339+1</f>
        <v>1210</v>
      </c>
      <c r="F340" s="487"/>
      <c r="G340" s="11"/>
      <c r="H340" s="486">
        <f t="shared" si="22"/>
        <v>2210</v>
      </c>
      <c r="I340" s="487"/>
    </row>
    <row r="341" spans="1:9" ht="12">
      <c r="A341" s="648"/>
      <c r="B341" s="231"/>
      <c r="C341" s="231"/>
      <c r="D341" s="231" t="s">
        <v>349</v>
      </c>
      <c r="E341" s="877">
        <f>+E340+1</f>
        <v>1211</v>
      </c>
      <c r="F341" s="487"/>
      <c r="G341" s="11"/>
      <c r="H341" s="486">
        <f t="shared" si="22"/>
        <v>2211</v>
      </c>
      <c r="I341" s="487"/>
    </row>
    <row r="342" spans="1:4" ht="12">
      <c r="A342" s="648"/>
      <c r="B342" s="231"/>
      <c r="C342" s="371" t="s">
        <v>543</v>
      </c>
      <c r="D342" s="231"/>
    </row>
    <row r="343" spans="1:9" ht="12">
      <c r="A343" s="648"/>
      <c r="B343" s="231"/>
      <c r="C343" s="231"/>
      <c r="D343" s="231" t="s">
        <v>326</v>
      </c>
      <c r="E343" s="877">
        <f>+E341+1</f>
        <v>1212</v>
      </c>
      <c r="F343" s="487"/>
      <c r="G343" s="11"/>
      <c r="H343" s="486">
        <f aca="true" t="shared" si="23" ref="H343:H348">+E343+1000</f>
        <v>2212</v>
      </c>
      <c r="I343" s="488"/>
    </row>
    <row r="344" spans="1:9" ht="12">
      <c r="A344" s="648"/>
      <c r="B344" s="231"/>
      <c r="C344" s="231"/>
      <c r="D344" s="231" t="s">
        <v>90</v>
      </c>
      <c r="E344" s="877">
        <f>+E343+1</f>
        <v>1213</v>
      </c>
      <c r="F344" s="487"/>
      <c r="G344" s="11"/>
      <c r="H344" s="486">
        <f t="shared" si="23"/>
        <v>2213</v>
      </c>
      <c r="I344" s="487"/>
    </row>
    <row r="345" spans="1:9" ht="12">
      <c r="A345" s="648"/>
      <c r="B345" s="231"/>
      <c r="C345" s="231"/>
      <c r="D345" s="231" t="s">
        <v>348</v>
      </c>
      <c r="E345" s="877">
        <f>+E344+1</f>
        <v>1214</v>
      </c>
      <c r="F345" s="487"/>
      <c r="G345" s="11"/>
      <c r="H345" s="486">
        <f t="shared" si="23"/>
        <v>2214</v>
      </c>
      <c r="I345" s="487"/>
    </row>
    <row r="346" spans="1:9" ht="12">
      <c r="A346" s="648"/>
      <c r="B346" s="231"/>
      <c r="C346" s="231"/>
      <c r="D346" s="231" t="s">
        <v>275</v>
      </c>
      <c r="E346" s="877">
        <f>+E345+1</f>
        <v>1215</v>
      </c>
      <c r="F346" s="487"/>
      <c r="G346" s="11"/>
      <c r="H346" s="486">
        <f t="shared" si="23"/>
        <v>2215</v>
      </c>
      <c r="I346" s="487"/>
    </row>
    <row r="347" spans="1:9" ht="12">
      <c r="A347" s="648"/>
      <c r="B347" s="231"/>
      <c r="C347" s="231"/>
      <c r="D347" s="231" t="s">
        <v>571</v>
      </c>
      <c r="E347" s="877">
        <f>+E346+1</f>
        <v>1216</v>
      </c>
      <c r="F347" s="487"/>
      <c r="G347" s="11"/>
      <c r="H347" s="486">
        <f t="shared" si="23"/>
        <v>2216</v>
      </c>
      <c r="I347" s="487"/>
    </row>
    <row r="348" spans="1:9" ht="12">
      <c r="A348" s="648"/>
      <c r="B348" s="231"/>
      <c r="C348" s="231"/>
      <c r="D348" s="231" t="s">
        <v>349</v>
      </c>
      <c r="E348" s="877">
        <f>+E347+1</f>
        <v>1217</v>
      </c>
      <c r="F348" s="487"/>
      <c r="G348" s="11"/>
      <c r="H348" s="486">
        <f t="shared" si="23"/>
        <v>2217</v>
      </c>
      <c r="I348" s="487"/>
    </row>
    <row r="349" spans="1:4" ht="12">
      <c r="A349" s="648"/>
      <c r="B349" s="231"/>
      <c r="C349" s="371" t="s">
        <v>799</v>
      </c>
      <c r="D349" s="231"/>
    </row>
    <row r="350" spans="1:9" ht="12">
      <c r="A350" s="648"/>
      <c r="B350" s="231"/>
      <c r="C350" s="231"/>
      <c r="D350" s="231" t="s">
        <v>326</v>
      </c>
      <c r="E350" s="877">
        <f>+E348+1</f>
        <v>1218</v>
      </c>
      <c r="F350" s="487"/>
      <c r="G350" s="11"/>
      <c r="H350" s="486">
        <f aca="true" t="shared" si="24" ref="H350:H355">+E350+1000</f>
        <v>2218</v>
      </c>
      <c r="I350" s="488"/>
    </row>
    <row r="351" spans="1:9" ht="12">
      <c r="A351" s="648"/>
      <c r="B351" s="231"/>
      <c r="C351" s="231"/>
      <c r="D351" s="231" t="s">
        <v>90</v>
      </c>
      <c r="E351" s="877">
        <f>+E350+1</f>
        <v>1219</v>
      </c>
      <c r="F351" s="487"/>
      <c r="G351" s="11"/>
      <c r="H351" s="486">
        <f t="shared" si="24"/>
        <v>2219</v>
      </c>
      <c r="I351" s="487"/>
    </row>
    <row r="352" spans="1:9" ht="12">
      <c r="A352" s="648"/>
      <c r="B352" s="231"/>
      <c r="C352" s="231"/>
      <c r="D352" s="231" t="s">
        <v>348</v>
      </c>
      <c r="E352" s="877">
        <f>+E351+1</f>
        <v>1220</v>
      </c>
      <c r="F352" s="487"/>
      <c r="G352" s="11"/>
      <c r="H352" s="486">
        <f t="shared" si="24"/>
        <v>2220</v>
      </c>
      <c r="I352" s="487"/>
    </row>
    <row r="353" spans="1:9" ht="12">
      <c r="A353" s="648"/>
      <c r="B353" s="231"/>
      <c r="C353" s="231"/>
      <c r="D353" s="231" t="s">
        <v>275</v>
      </c>
      <c r="E353" s="877">
        <f>+E352+1</f>
        <v>1221</v>
      </c>
      <c r="F353" s="487"/>
      <c r="G353" s="11"/>
      <c r="H353" s="486">
        <f t="shared" si="24"/>
        <v>2221</v>
      </c>
      <c r="I353" s="487"/>
    </row>
    <row r="354" spans="1:9" ht="12">
      <c r="A354" s="648"/>
      <c r="B354" s="231"/>
      <c r="C354" s="231"/>
      <c r="D354" s="231" t="s">
        <v>571</v>
      </c>
      <c r="E354" s="877">
        <f>+E353+1</f>
        <v>1222</v>
      </c>
      <c r="F354" s="487"/>
      <c r="G354" s="11"/>
      <c r="H354" s="486">
        <f t="shared" si="24"/>
        <v>2222</v>
      </c>
      <c r="I354" s="487"/>
    </row>
    <row r="355" spans="1:9" ht="12">
      <c r="A355" s="648"/>
      <c r="B355" s="231"/>
      <c r="C355" s="231"/>
      <c r="D355" s="231" t="s">
        <v>349</v>
      </c>
      <c r="E355" s="877">
        <f>+E354+1</f>
        <v>1223</v>
      </c>
      <c r="F355" s="487"/>
      <c r="G355" s="11"/>
      <c r="H355" s="486">
        <f t="shared" si="24"/>
        <v>2223</v>
      </c>
      <c r="I355" s="487"/>
    </row>
    <row r="356" spans="1:4" ht="12">
      <c r="A356" s="648"/>
      <c r="B356" s="371" t="s">
        <v>268</v>
      </c>
      <c r="C356" s="371"/>
      <c r="D356" s="231"/>
    </row>
    <row r="357" spans="1:4" ht="12">
      <c r="A357" s="648"/>
      <c r="B357" s="371"/>
      <c r="C357" s="371" t="s">
        <v>288</v>
      </c>
      <c r="D357" s="231"/>
    </row>
    <row r="358" spans="1:9" ht="12">
      <c r="A358" s="648"/>
      <c r="B358" s="371"/>
      <c r="C358" s="371"/>
      <c r="D358" s="231" t="s">
        <v>328</v>
      </c>
      <c r="E358" s="877">
        <f>+E355+1</f>
        <v>1224</v>
      </c>
      <c r="F358" s="493"/>
      <c r="G358" s="11"/>
      <c r="H358" s="486">
        <f>+E358+1000</f>
        <v>2224</v>
      </c>
      <c r="I358" s="488"/>
    </row>
    <row r="359" spans="1:9" ht="12">
      <c r="A359" s="648"/>
      <c r="B359" s="371"/>
      <c r="C359" s="371"/>
      <c r="D359" s="231" t="s">
        <v>518</v>
      </c>
      <c r="E359" s="877">
        <f>+E358+1</f>
        <v>1225</v>
      </c>
      <c r="F359" s="493"/>
      <c r="G359" s="11"/>
      <c r="H359" s="486">
        <f>+E359+1000</f>
        <v>2225</v>
      </c>
      <c r="I359" s="488"/>
    </row>
    <row r="360" spans="1:4" ht="12">
      <c r="A360" s="648"/>
      <c r="B360" s="231"/>
      <c r="C360" s="371" t="s">
        <v>137</v>
      </c>
      <c r="D360" s="231"/>
    </row>
    <row r="361" spans="1:9" ht="12">
      <c r="A361" s="648"/>
      <c r="B361" s="231"/>
      <c r="C361" s="231"/>
      <c r="D361" s="231" t="s">
        <v>328</v>
      </c>
      <c r="E361" s="877">
        <f>+E359+1</f>
        <v>1226</v>
      </c>
      <c r="F361" s="487"/>
      <c r="G361" s="11"/>
      <c r="H361" s="486">
        <f aca="true" t="shared" si="25" ref="H361:H367">+E361+1000</f>
        <v>2226</v>
      </c>
      <c r="I361" s="487"/>
    </row>
    <row r="362" spans="1:9" ht="12">
      <c r="A362" s="648"/>
      <c r="B362" s="231"/>
      <c r="C362" s="231"/>
      <c r="D362" s="231" t="s">
        <v>518</v>
      </c>
      <c r="E362" s="877">
        <f aca="true" t="shared" si="26" ref="E362:E367">+E361+1</f>
        <v>1227</v>
      </c>
      <c r="F362" s="487"/>
      <c r="G362" s="11"/>
      <c r="H362" s="486">
        <f t="shared" si="25"/>
        <v>2227</v>
      </c>
      <c r="I362" s="488"/>
    </row>
    <row r="363" spans="1:9" ht="12">
      <c r="A363" s="648"/>
      <c r="B363" s="231"/>
      <c r="C363" s="231"/>
      <c r="D363" s="231" t="s">
        <v>351</v>
      </c>
      <c r="E363" s="877">
        <f t="shared" si="26"/>
        <v>1228</v>
      </c>
      <c r="F363" s="510"/>
      <c r="G363" s="11"/>
      <c r="H363" s="486">
        <f t="shared" si="25"/>
        <v>2228</v>
      </c>
      <c r="I363" s="487"/>
    </row>
    <row r="364" spans="1:9" ht="12">
      <c r="A364" s="648"/>
      <c r="B364" s="231"/>
      <c r="C364" s="231"/>
      <c r="D364" s="231" t="s">
        <v>348</v>
      </c>
      <c r="E364" s="877">
        <f t="shared" si="26"/>
        <v>1229</v>
      </c>
      <c r="F364" s="487"/>
      <c r="G364" s="11"/>
      <c r="H364" s="486">
        <f t="shared" si="25"/>
        <v>2229</v>
      </c>
      <c r="I364" s="487"/>
    </row>
    <row r="365" spans="1:9" ht="12">
      <c r="A365" s="648"/>
      <c r="B365" s="231"/>
      <c r="C365" s="231"/>
      <c r="D365" s="231" t="s">
        <v>275</v>
      </c>
      <c r="E365" s="877">
        <f t="shared" si="26"/>
        <v>1230</v>
      </c>
      <c r="F365" s="487"/>
      <c r="G365" s="11"/>
      <c r="H365" s="486">
        <f t="shared" si="25"/>
        <v>2230</v>
      </c>
      <c r="I365" s="487"/>
    </row>
    <row r="366" spans="1:9" ht="12">
      <c r="A366" s="648"/>
      <c r="B366" s="231"/>
      <c r="C366" s="231"/>
      <c r="D366" s="231" t="s">
        <v>571</v>
      </c>
      <c r="E366" s="877">
        <f t="shared" si="26"/>
        <v>1231</v>
      </c>
      <c r="F366" s="487"/>
      <c r="G366" s="11"/>
      <c r="H366" s="486">
        <f t="shared" si="25"/>
        <v>2231</v>
      </c>
      <c r="I366" s="487"/>
    </row>
    <row r="367" spans="1:9" ht="12">
      <c r="A367" s="648"/>
      <c r="B367" s="231"/>
      <c r="C367" s="231"/>
      <c r="D367" s="231" t="s">
        <v>349</v>
      </c>
      <c r="E367" s="877">
        <f t="shared" si="26"/>
        <v>1232</v>
      </c>
      <c r="F367" s="487"/>
      <c r="G367" s="11"/>
      <c r="H367" s="486">
        <f t="shared" si="25"/>
        <v>2232</v>
      </c>
      <c r="I367" s="487"/>
    </row>
    <row r="368" spans="1:4" ht="12">
      <c r="A368" s="648"/>
      <c r="B368" s="231"/>
      <c r="C368" s="371" t="s">
        <v>246</v>
      </c>
      <c r="D368" s="231"/>
    </row>
    <row r="369" spans="1:9" ht="12">
      <c r="A369" s="648"/>
      <c r="B369" s="231"/>
      <c r="C369" s="231"/>
      <c r="D369" s="231" t="s">
        <v>328</v>
      </c>
      <c r="E369" s="877">
        <f>+E367+1</f>
        <v>1233</v>
      </c>
      <c r="F369" s="487"/>
      <c r="G369" s="11"/>
      <c r="H369" s="486">
        <f aca="true" t="shared" si="27" ref="H369:H375">+E369+1000</f>
        <v>2233</v>
      </c>
      <c r="I369" s="488"/>
    </row>
    <row r="370" spans="1:9" ht="12">
      <c r="A370" s="648"/>
      <c r="B370" s="231"/>
      <c r="C370" s="231"/>
      <c r="D370" s="231" t="s">
        <v>518</v>
      </c>
      <c r="E370" s="877">
        <f aca="true" t="shared" si="28" ref="E370:E375">+E369+1</f>
        <v>1234</v>
      </c>
      <c r="F370" s="487"/>
      <c r="G370" s="11"/>
      <c r="H370" s="486">
        <f t="shared" si="27"/>
        <v>2234</v>
      </c>
      <c r="I370" s="488"/>
    </row>
    <row r="371" spans="1:9" ht="12">
      <c r="A371" s="648"/>
      <c r="B371" s="231"/>
      <c r="C371" s="231"/>
      <c r="D371" s="231" t="s">
        <v>90</v>
      </c>
      <c r="E371" s="877">
        <f t="shared" si="28"/>
        <v>1235</v>
      </c>
      <c r="F371" s="487"/>
      <c r="G371" s="11"/>
      <c r="H371" s="486">
        <f t="shared" si="27"/>
        <v>2235</v>
      </c>
      <c r="I371" s="487"/>
    </row>
    <row r="372" spans="1:9" ht="12">
      <c r="A372" s="648"/>
      <c r="B372" s="231"/>
      <c r="C372" s="231"/>
      <c r="D372" s="231" t="s">
        <v>348</v>
      </c>
      <c r="E372" s="877">
        <f t="shared" si="28"/>
        <v>1236</v>
      </c>
      <c r="F372" s="487"/>
      <c r="G372" s="11"/>
      <c r="H372" s="486">
        <f t="shared" si="27"/>
        <v>2236</v>
      </c>
      <c r="I372" s="487"/>
    </row>
    <row r="373" spans="1:9" ht="12">
      <c r="A373" s="648"/>
      <c r="B373" s="231"/>
      <c r="C373" s="231"/>
      <c r="D373" s="231" t="s">
        <v>275</v>
      </c>
      <c r="E373" s="877">
        <f t="shared" si="28"/>
        <v>1237</v>
      </c>
      <c r="F373" s="487"/>
      <c r="G373" s="11"/>
      <c r="H373" s="486">
        <f t="shared" si="27"/>
        <v>2237</v>
      </c>
      <c r="I373" s="487"/>
    </row>
    <row r="374" spans="1:9" ht="12">
      <c r="A374" s="648"/>
      <c r="B374" s="231"/>
      <c r="C374" s="231"/>
      <c r="D374" s="231" t="s">
        <v>571</v>
      </c>
      <c r="E374" s="877">
        <f t="shared" si="28"/>
        <v>1238</v>
      </c>
      <c r="F374" s="487"/>
      <c r="G374" s="11"/>
      <c r="H374" s="486">
        <f t="shared" si="27"/>
        <v>2238</v>
      </c>
      <c r="I374" s="487"/>
    </row>
    <row r="375" spans="1:9" ht="12">
      <c r="A375" s="648"/>
      <c r="B375" s="231"/>
      <c r="C375" s="231"/>
      <c r="D375" s="231" t="s">
        <v>349</v>
      </c>
      <c r="E375" s="877">
        <f t="shared" si="28"/>
        <v>1239</v>
      </c>
      <c r="F375" s="487"/>
      <c r="G375" s="11"/>
      <c r="H375" s="486">
        <f t="shared" si="27"/>
        <v>2239</v>
      </c>
      <c r="I375" s="487"/>
    </row>
    <row r="376" spans="1:4" ht="12">
      <c r="A376" s="648"/>
      <c r="B376" s="371"/>
      <c r="C376" s="371" t="s">
        <v>146</v>
      </c>
      <c r="D376" s="371"/>
    </row>
    <row r="377" spans="1:9" ht="12">
      <c r="A377" s="21"/>
      <c r="B377" s="231"/>
      <c r="C377" s="231" t="s">
        <v>328</v>
      </c>
      <c r="E377" s="877">
        <f>+E375+1</f>
        <v>1240</v>
      </c>
      <c r="F377" s="487"/>
      <c r="G377" s="11"/>
      <c r="H377" s="486">
        <f aca="true" t="shared" si="29" ref="H377:H383">+E377+1000</f>
        <v>2240</v>
      </c>
      <c r="I377" s="487"/>
    </row>
    <row r="378" spans="1:9" ht="12">
      <c r="A378" s="21"/>
      <c r="B378" s="231"/>
      <c r="C378" s="231" t="s">
        <v>518</v>
      </c>
      <c r="E378" s="877">
        <f aca="true" t="shared" si="30" ref="E378:E383">+E377+1</f>
        <v>1241</v>
      </c>
      <c r="F378" s="487"/>
      <c r="G378" s="11"/>
      <c r="H378" s="486">
        <f t="shared" si="29"/>
        <v>2241</v>
      </c>
      <c r="I378" s="488"/>
    </row>
    <row r="379" spans="1:9" ht="12">
      <c r="A379" s="21"/>
      <c r="B379" s="231"/>
      <c r="C379" s="231" t="s">
        <v>351</v>
      </c>
      <c r="E379" s="877">
        <f t="shared" si="30"/>
        <v>1242</v>
      </c>
      <c r="F379" s="487"/>
      <c r="G379" s="11"/>
      <c r="H379" s="486">
        <f t="shared" si="29"/>
        <v>2242</v>
      </c>
      <c r="I379" s="487"/>
    </row>
    <row r="380" spans="1:9" ht="12">
      <c r="A380" s="21"/>
      <c r="B380" s="231"/>
      <c r="C380" s="231" t="s">
        <v>348</v>
      </c>
      <c r="E380" s="877">
        <f t="shared" si="30"/>
        <v>1243</v>
      </c>
      <c r="F380" s="487"/>
      <c r="G380" s="11"/>
      <c r="H380" s="486">
        <f t="shared" si="29"/>
        <v>2243</v>
      </c>
      <c r="I380" s="487"/>
    </row>
    <row r="381" spans="1:9" ht="12">
      <c r="A381" s="21"/>
      <c r="B381" s="231"/>
      <c r="C381" s="231" t="s">
        <v>275</v>
      </c>
      <c r="E381" s="877">
        <f t="shared" si="30"/>
        <v>1244</v>
      </c>
      <c r="F381" s="487"/>
      <c r="G381" s="11"/>
      <c r="H381" s="486">
        <f t="shared" si="29"/>
        <v>2244</v>
      </c>
      <c r="I381" s="487"/>
    </row>
    <row r="382" spans="1:9" ht="12">
      <c r="A382" s="21"/>
      <c r="B382" s="231"/>
      <c r="C382" s="231" t="s">
        <v>571</v>
      </c>
      <c r="E382" s="877">
        <f t="shared" si="30"/>
        <v>1245</v>
      </c>
      <c r="F382" s="487"/>
      <c r="G382" s="11"/>
      <c r="H382" s="486">
        <f t="shared" si="29"/>
        <v>2245</v>
      </c>
      <c r="I382" s="487"/>
    </row>
    <row r="383" spans="1:9" ht="12">
      <c r="A383" s="21"/>
      <c r="B383" s="231"/>
      <c r="C383" s="231" t="s">
        <v>349</v>
      </c>
      <c r="E383" s="877">
        <f t="shared" si="30"/>
        <v>1246</v>
      </c>
      <c r="F383" s="487"/>
      <c r="G383" s="11"/>
      <c r="H383" s="486">
        <f t="shared" si="29"/>
        <v>2246</v>
      </c>
      <c r="I383" s="487"/>
    </row>
    <row r="384" spans="1:4" ht="12">
      <c r="A384" s="21"/>
      <c r="B384" s="371"/>
      <c r="C384" s="371" t="s">
        <v>247</v>
      </c>
      <c r="D384" s="231"/>
    </row>
    <row r="385" spans="1:9" ht="12">
      <c r="A385" s="21"/>
      <c r="B385" s="231"/>
      <c r="C385" s="231" t="s">
        <v>328</v>
      </c>
      <c r="E385" s="877">
        <f>+E383+1</f>
        <v>1247</v>
      </c>
      <c r="F385" s="487"/>
      <c r="G385" s="11"/>
      <c r="H385" s="486">
        <f aca="true" t="shared" si="31" ref="H385:H391">+E385+1000</f>
        <v>2247</v>
      </c>
      <c r="I385" s="488"/>
    </row>
    <row r="386" spans="1:9" ht="12">
      <c r="A386" s="21"/>
      <c r="B386" s="231"/>
      <c r="C386" s="231" t="s">
        <v>518</v>
      </c>
      <c r="E386" s="877">
        <f aca="true" t="shared" si="32" ref="E386:E391">+E385+1</f>
        <v>1248</v>
      </c>
      <c r="F386" s="487"/>
      <c r="G386" s="11"/>
      <c r="H386" s="486">
        <f t="shared" si="31"/>
        <v>2248</v>
      </c>
      <c r="I386" s="488"/>
    </row>
    <row r="387" spans="1:9" ht="12">
      <c r="A387" s="21"/>
      <c r="B387" s="231"/>
      <c r="C387" s="231" t="s">
        <v>90</v>
      </c>
      <c r="E387" s="877">
        <f t="shared" si="32"/>
        <v>1249</v>
      </c>
      <c r="F387" s="487"/>
      <c r="G387" s="11"/>
      <c r="H387" s="486">
        <f t="shared" si="31"/>
        <v>2249</v>
      </c>
      <c r="I387" s="487"/>
    </row>
    <row r="388" spans="1:9" ht="12">
      <c r="A388" s="21"/>
      <c r="B388" s="231"/>
      <c r="C388" s="231" t="s">
        <v>348</v>
      </c>
      <c r="E388" s="877">
        <f t="shared" si="32"/>
        <v>1250</v>
      </c>
      <c r="F388" s="487"/>
      <c r="G388" s="11"/>
      <c r="H388" s="486">
        <f t="shared" si="31"/>
        <v>2250</v>
      </c>
      <c r="I388" s="487"/>
    </row>
    <row r="389" spans="1:9" ht="12">
      <c r="A389" s="21"/>
      <c r="B389" s="231"/>
      <c r="C389" s="231" t="s">
        <v>275</v>
      </c>
      <c r="E389" s="877">
        <f t="shared" si="32"/>
        <v>1251</v>
      </c>
      <c r="F389" s="487"/>
      <c r="G389" s="11"/>
      <c r="H389" s="486">
        <f t="shared" si="31"/>
        <v>2251</v>
      </c>
      <c r="I389" s="487"/>
    </row>
    <row r="390" spans="1:9" ht="12">
      <c r="A390" s="21"/>
      <c r="B390" s="231"/>
      <c r="C390" s="231" t="s">
        <v>571</v>
      </c>
      <c r="E390" s="877">
        <f t="shared" si="32"/>
        <v>1252</v>
      </c>
      <c r="F390" s="487"/>
      <c r="G390" s="11"/>
      <c r="H390" s="486">
        <f t="shared" si="31"/>
        <v>2252</v>
      </c>
      <c r="I390" s="487"/>
    </row>
    <row r="391" spans="1:9" ht="12">
      <c r="A391" s="21"/>
      <c r="B391" s="231"/>
      <c r="C391" s="231" t="s">
        <v>349</v>
      </c>
      <c r="D391" s="21"/>
      <c r="E391" s="877">
        <f t="shared" si="32"/>
        <v>1253</v>
      </c>
      <c r="F391" s="487"/>
      <c r="G391" s="11"/>
      <c r="H391" s="486">
        <f t="shared" si="31"/>
        <v>2253</v>
      </c>
      <c r="I391" s="487"/>
    </row>
    <row r="392" spans="1:9" ht="12.75" thickBot="1">
      <c r="A392" s="485"/>
      <c r="B392" s="231"/>
      <c r="C392" s="231"/>
      <c r="D392" s="21"/>
      <c r="E392" s="490"/>
      <c r="F392" s="501"/>
      <c r="G392" s="11"/>
      <c r="H392" s="489"/>
      <c r="I392" s="501"/>
    </row>
    <row r="393" spans="1:9" ht="12">
      <c r="A393" s="682"/>
      <c r="B393" s="458"/>
      <c r="C393" s="752"/>
      <c r="D393" s="458"/>
      <c r="E393" s="874" t="s">
        <v>483</v>
      </c>
      <c r="F393" s="667"/>
      <c r="G393" s="458"/>
      <c r="H393" s="747"/>
      <c r="I393" s="528" t="s">
        <v>592</v>
      </c>
    </row>
    <row r="394" spans="1:9" ht="12" customHeight="1">
      <c r="A394" s="642"/>
      <c r="B394" s="369"/>
      <c r="C394" s="377"/>
      <c r="D394" s="369"/>
      <c r="E394" s="875" t="s">
        <v>484</v>
      </c>
      <c r="F394" s="552"/>
      <c r="G394" s="369"/>
      <c r="H394" s="748"/>
      <c r="I394" s="673"/>
    </row>
    <row r="395" spans="1:9" ht="12" customHeight="1">
      <c r="A395" s="642"/>
      <c r="B395" s="369"/>
      <c r="C395" s="377"/>
      <c r="D395" s="369"/>
      <c r="E395" s="875" t="s">
        <v>485</v>
      </c>
      <c r="F395" s="552"/>
      <c r="G395" s="369"/>
      <c r="H395" s="748"/>
      <c r="I395" s="527" t="s">
        <v>323</v>
      </c>
    </row>
    <row r="396" spans="1:9" ht="12.75" customHeight="1" thickBot="1">
      <c r="A396" s="239" t="s">
        <v>779</v>
      </c>
      <c r="B396" s="405"/>
      <c r="C396" s="753"/>
      <c r="D396" s="405"/>
      <c r="E396" s="876" t="s">
        <v>488</v>
      </c>
      <c r="F396" s="677"/>
      <c r="G396" s="405"/>
      <c r="H396" s="749"/>
      <c r="I396" s="679"/>
    </row>
    <row r="397" spans="1:9" ht="12">
      <c r="A397" s="485"/>
      <c r="B397" s="21"/>
      <c r="C397" s="21"/>
      <c r="D397" s="21"/>
      <c r="E397" s="490"/>
      <c r="F397" s="505"/>
      <c r="G397" s="11"/>
      <c r="H397" s="489"/>
      <c r="I397" s="505"/>
    </row>
    <row r="398" spans="5:9" ht="12">
      <c r="E398" s="989" t="s">
        <v>357</v>
      </c>
      <c r="F398" s="989"/>
      <c r="G398" s="199"/>
      <c r="H398" s="989" t="s">
        <v>358</v>
      </c>
      <c r="I398" s="989"/>
    </row>
    <row r="399" spans="1:3" ht="12">
      <c r="A399" s="231"/>
      <c r="B399" s="371" t="s">
        <v>248</v>
      </c>
      <c r="C399" s="231"/>
    </row>
    <row r="400" spans="1:9" ht="12">
      <c r="A400" s="231"/>
      <c r="B400" s="231"/>
      <c r="C400" s="231" t="s">
        <v>326</v>
      </c>
      <c r="E400" s="877">
        <f>+E391+1</f>
        <v>1254</v>
      </c>
      <c r="F400" s="487"/>
      <c r="G400" s="11"/>
      <c r="H400" s="486">
        <f aca="true" t="shared" si="33" ref="H400:H405">+E400+1000</f>
        <v>2254</v>
      </c>
      <c r="I400" s="487"/>
    </row>
    <row r="401" spans="1:9" ht="12">
      <c r="A401" s="231"/>
      <c r="B401" s="231"/>
      <c r="C401" s="231" t="s">
        <v>90</v>
      </c>
      <c r="E401" s="877">
        <f>+E400+1</f>
        <v>1255</v>
      </c>
      <c r="F401" s="487"/>
      <c r="G401" s="11"/>
      <c r="H401" s="486">
        <f t="shared" si="33"/>
        <v>2255</v>
      </c>
      <c r="I401" s="487"/>
    </row>
    <row r="402" spans="1:9" ht="12">
      <c r="A402" s="231"/>
      <c r="B402" s="231"/>
      <c r="C402" s="231" t="s">
        <v>348</v>
      </c>
      <c r="E402" s="877">
        <f>+E401+1</f>
        <v>1256</v>
      </c>
      <c r="F402" s="487"/>
      <c r="G402" s="11"/>
      <c r="H402" s="486">
        <f t="shared" si="33"/>
        <v>2256</v>
      </c>
      <c r="I402" s="487"/>
    </row>
    <row r="403" spans="1:9" ht="12">
      <c r="A403" s="231"/>
      <c r="B403" s="231"/>
      <c r="C403" s="231" t="s">
        <v>275</v>
      </c>
      <c r="E403" s="877">
        <f>+E402+1</f>
        <v>1257</v>
      </c>
      <c r="F403" s="487"/>
      <c r="G403" s="11"/>
      <c r="H403" s="486">
        <f t="shared" si="33"/>
        <v>2257</v>
      </c>
      <c r="I403" s="487"/>
    </row>
    <row r="404" spans="1:9" ht="12">
      <c r="A404" s="231"/>
      <c r="B404" s="231"/>
      <c r="C404" s="231" t="s">
        <v>571</v>
      </c>
      <c r="E404" s="877">
        <f>+E403+1</f>
        <v>1258</v>
      </c>
      <c r="F404" s="487"/>
      <c r="G404" s="11"/>
      <c r="H404" s="486">
        <f t="shared" si="33"/>
        <v>2258</v>
      </c>
      <c r="I404" s="487"/>
    </row>
    <row r="405" spans="1:9" ht="12">
      <c r="A405" s="231"/>
      <c r="B405" s="231"/>
      <c r="C405" s="231" t="s">
        <v>349</v>
      </c>
      <c r="E405" s="877">
        <f>+E404+1</f>
        <v>1259</v>
      </c>
      <c r="F405" s="487"/>
      <c r="G405" s="11"/>
      <c r="H405" s="486">
        <f t="shared" si="33"/>
        <v>2259</v>
      </c>
      <c r="I405" s="487"/>
    </row>
    <row r="406" spans="1:3" ht="12">
      <c r="A406" s="371" t="s">
        <v>332</v>
      </c>
      <c r="B406" s="231"/>
      <c r="C406" s="231"/>
    </row>
    <row r="407" spans="1:3" ht="12">
      <c r="A407" s="231"/>
      <c r="B407" s="371" t="s">
        <v>250</v>
      </c>
      <c r="C407" s="231"/>
    </row>
    <row r="408" spans="1:9" ht="12">
      <c r="A408" s="231"/>
      <c r="B408" s="231"/>
      <c r="C408" s="231" t="s">
        <v>326</v>
      </c>
      <c r="E408" s="877">
        <f>+E405+1</f>
        <v>1260</v>
      </c>
      <c r="F408" s="487"/>
      <c r="G408" s="11"/>
      <c r="H408" s="486">
        <f aca="true" t="shared" si="34" ref="H408:H413">+E408+1000</f>
        <v>2260</v>
      </c>
      <c r="I408" s="488"/>
    </row>
    <row r="409" spans="1:9" ht="12">
      <c r="A409" s="231"/>
      <c r="B409" s="231"/>
      <c r="C409" s="231" t="s">
        <v>90</v>
      </c>
      <c r="E409" s="877">
        <f>+E408+1</f>
        <v>1261</v>
      </c>
      <c r="F409" s="487"/>
      <c r="G409" s="11"/>
      <c r="H409" s="486">
        <f t="shared" si="34"/>
        <v>2261</v>
      </c>
      <c r="I409" s="487"/>
    </row>
    <row r="410" spans="1:9" ht="12">
      <c r="A410" s="231"/>
      <c r="B410" s="231"/>
      <c r="C410" s="231" t="s">
        <v>348</v>
      </c>
      <c r="E410" s="877">
        <f>+E409+1</f>
        <v>1262</v>
      </c>
      <c r="F410" s="487"/>
      <c r="G410" s="11"/>
      <c r="H410" s="486">
        <f t="shared" si="34"/>
        <v>2262</v>
      </c>
      <c r="I410" s="487"/>
    </row>
    <row r="411" spans="1:9" ht="12">
      <c r="A411" s="231"/>
      <c r="B411" s="231"/>
      <c r="C411" s="231" t="s">
        <v>275</v>
      </c>
      <c r="E411" s="877">
        <f>+E410+1</f>
        <v>1263</v>
      </c>
      <c r="F411" s="487"/>
      <c r="G411" s="11"/>
      <c r="H411" s="486">
        <f t="shared" si="34"/>
        <v>2263</v>
      </c>
      <c r="I411" s="487"/>
    </row>
    <row r="412" spans="1:9" ht="12">
      <c r="A412" s="231"/>
      <c r="B412" s="231"/>
      <c r="C412" s="231" t="s">
        <v>571</v>
      </c>
      <c r="E412" s="877">
        <f>+E411+1</f>
        <v>1264</v>
      </c>
      <c r="F412" s="487"/>
      <c r="G412" s="11"/>
      <c r="H412" s="486">
        <f t="shared" si="34"/>
        <v>2264</v>
      </c>
      <c r="I412" s="487"/>
    </row>
    <row r="413" spans="1:9" ht="12">
      <c r="A413" s="231"/>
      <c r="B413" s="231"/>
      <c r="C413" s="231" t="s">
        <v>349</v>
      </c>
      <c r="E413" s="877">
        <f>+E412+1</f>
        <v>1265</v>
      </c>
      <c r="F413" s="487"/>
      <c r="G413" s="11"/>
      <c r="H413" s="486">
        <f t="shared" si="34"/>
        <v>2265</v>
      </c>
      <c r="I413" s="487"/>
    </row>
    <row r="414" spans="1:3" ht="12">
      <c r="A414" s="231"/>
      <c r="B414" s="371" t="s">
        <v>251</v>
      </c>
      <c r="C414" s="231"/>
    </row>
    <row r="415" spans="1:9" ht="12">
      <c r="A415" s="231"/>
      <c r="B415" s="231"/>
      <c r="C415" s="231" t="s">
        <v>326</v>
      </c>
      <c r="E415" s="877">
        <f>+E413+1</f>
        <v>1266</v>
      </c>
      <c r="F415" s="487"/>
      <c r="G415" s="11"/>
      <c r="H415" s="486">
        <f aca="true" t="shared" si="35" ref="H415:H420">+E415+1000</f>
        <v>2266</v>
      </c>
      <c r="I415" s="488"/>
    </row>
    <row r="416" spans="1:9" ht="12">
      <c r="A416" s="231"/>
      <c r="B416" s="231"/>
      <c r="C416" s="231" t="s">
        <v>90</v>
      </c>
      <c r="E416" s="877">
        <f>+E415+1</f>
        <v>1267</v>
      </c>
      <c r="F416" s="487"/>
      <c r="G416" s="11"/>
      <c r="H416" s="486">
        <f t="shared" si="35"/>
        <v>2267</v>
      </c>
      <c r="I416" s="487"/>
    </row>
    <row r="417" spans="1:9" ht="12">
      <c r="A417" s="231"/>
      <c r="B417" s="231"/>
      <c r="C417" s="231" t="s">
        <v>348</v>
      </c>
      <c r="E417" s="877">
        <f>+E416+1</f>
        <v>1268</v>
      </c>
      <c r="F417" s="487"/>
      <c r="G417" s="11"/>
      <c r="H417" s="486">
        <f t="shared" si="35"/>
        <v>2268</v>
      </c>
      <c r="I417" s="487"/>
    </row>
    <row r="418" spans="1:9" ht="12">
      <c r="A418" s="231"/>
      <c r="B418" s="231"/>
      <c r="C418" s="231" t="s">
        <v>275</v>
      </c>
      <c r="E418" s="877">
        <f>+E417+1</f>
        <v>1269</v>
      </c>
      <c r="F418" s="487"/>
      <c r="G418" s="11"/>
      <c r="H418" s="486">
        <f t="shared" si="35"/>
        <v>2269</v>
      </c>
      <c r="I418" s="487"/>
    </row>
    <row r="419" spans="1:9" ht="12">
      <c r="A419" s="231"/>
      <c r="B419" s="231"/>
      <c r="C419" s="231" t="s">
        <v>571</v>
      </c>
      <c r="E419" s="877">
        <f>+E418+1</f>
        <v>1270</v>
      </c>
      <c r="F419" s="487"/>
      <c r="G419" s="11"/>
      <c r="H419" s="486">
        <f t="shared" si="35"/>
        <v>2270</v>
      </c>
      <c r="I419" s="487"/>
    </row>
    <row r="420" spans="1:9" ht="12">
      <c r="A420" s="231"/>
      <c r="B420" s="231"/>
      <c r="C420" s="231" t="s">
        <v>349</v>
      </c>
      <c r="E420" s="877">
        <f>+E419+1</f>
        <v>1271</v>
      </c>
      <c r="F420" s="487"/>
      <c r="G420" s="11"/>
      <c r="H420" s="486">
        <f t="shared" si="35"/>
        <v>2271</v>
      </c>
      <c r="I420" s="487"/>
    </row>
    <row r="421" spans="1:4" ht="12">
      <c r="A421" s="371" t="s">
        <v>270</v>
      </c>
      <c r="B421" s="231"/>
      <c r="C421" s="231"/>
      <c r="D421" s="231"/>
    </row>
    <row r="422" spans="1:9" ht="12">
      <c r="A422" s="371"/>
      <c r="B422" s="231"/>
      <c r="C422" s="231" t="s">
        <v>90</v>
      </c>
      <c r="D422" s="231"/>
      <c r="E422" s="877">
        <f>+E420+1</f>
        <v>1272</v>
      </c>
      <c r="F422" s="493"/>
      <c r="G422" s="11"/>
      <c r="H422" s="486">
        <f>+E422+1000</f>
        <v>2272</v>
      </c>
      <c r="I422" s="493"/>
    </row>
    <row r="423" spans="1:9" ht="12">
      <c r="A423" s="371"/>
      <c r="B423" s="231"/>
      <c r="C423" s="231" t="s">
        <v>348</v>
      </c>
      <c r="D423" s="231"/>
      <c r="E423" s="877">
        <f>+E422+1</f>
        <v>1273</v>
      </c>
      <c r="F423" s="493"/>
      <c r="G423" s="11"/>
      <c r="H423" s="486">
        <f>+E423+1000</f>
        <v>2273</v>
      </c>
      <c r="I423" s="493"/>
    </row>
    <row r="424" spans="1:9" ht="12">
      <c r="A424" s="371"/>
      <c r="B424" s="231"/>
      <c r="C424" s="231" t="s">
        <v>275</v>
      </c>
      <c r="D424" s="231"/>
      <c r="E424" s="877">
        <f>+E423+1</f>
        <v>1274</v>
      </c>
      <c r="F424" s="487"/>
      <c r="G424" s="11"/>
      <c r="H424" s="486">
        <f>+E424+1000</f>
        <v>2274</v>
      </c>
      <c r="I424" s="487"/>
    </row>
    <row r="425" spans="1:6" ht="12">
      <c r="A425" s="41" t="s">
        <v>271</v>
      </c>
      <c r="B425" s="21"/>
      <c r="C425" s="21"/>
      <c r="D425" s="231"/>
      <c r="E425" s="247"/>
      <c r="F425" s="231"/>
    </row>
    <row r="426" spans="1:9" ht="12">
      <c r="A426" s="41"/>
      <c r="B426" s="231" t="s">
        <v>352</v>
      </c>
      <c r="C426" s="553"/>
      <c r="E426" s="877">
        <f>+E424+1</f>
        <v>1275</v>
      </c>
      <c r="F426" s="493"/>
      <c r="G426" s="11"/>
      <c r="H426" s="486">
        <f>+E426+1000</f>
        <v>2275</v>
      </c>
      <c r="I426" s="493"/>
    </row>
    <row r="427" spans="1:9" ht="12">
      <c r="A427" s="41"/>
      <c r="B427" s="231" t="s">
        <v>348</v>
      </c>
      <c r="C427" s="553"/>
      <c r="E427" s="877">
        <f>+E426+1</f>
        <v>1276</v>
      </c>
      <c r="F427" s="493"/>
      <c r="G427" s="11"/>
      <c r="H427" s="486">
        <f>+E427+1000</f>
        <v>2276</v>
      </c>
      <c r="I427" s="493"/>
    </row>
    <row r="428" spans="1:9" ht="12">
      <c r="A428" s="41"/>
      <c r="B428" s="231" t="s">
        <v>275</v>
      </c>
      <c r="C428" s="231"/>
      <c r="E428" s="877">
        <f>+E427+1</f>
        <v>1277</v>
      </c>
      <c r="F428" s="487"/>
      <c r="G428" s="11"/>
      <c r="H428" s="486">
        <f>+E428+1000</f>
        <v>2277</v>
      </c>
      <c r="I428" s="487"/>
    </row>
    <row r="429" spans="1:9" ht="12">
      <c r="A429" s="41"/>
      <c r="B429" s="231" t="s">
        <v>571</v>
      </c>
      <c r="C429" s="231"/>
      <c r="E429" s="877">
        <f>+E428+1</f>
        <v>1278</v>
      </c>
      <c r="F429" s="487"/>
      <c r="G429" s="11"/>
      <c r="H429" s="486">
        <f>+E429+1000</f>
        <v>2278</v>
      </c>
      <c r="I429" s="487"/>
    </row>
    <row r="430" spans="1:9" ht="12">
      <c r="A430" s="41"/>
      <c r="B430" s="231" t="s">
        <v>349</v>
      </c>
      <c r="C430" s="231"/>
      <c r="E430" s="877">
        <f>+E429+1</f>
        <v>1279</v>
      </c>
      <c r="F430" s="487"/>
      <c r="G430" s="11"/>
      <c r="H430" s="486">
        <f>+E430+1000</f>
        <v>2279</v>
      </c>
      <c r="I430" s="487"/>
    </row>
    <row r="431" spans="1:4" ht="12">
      <c r="A431" s="371" t="s">
        <v>593</v>
      </c>
      <c r="B431" s="231"/>
      <c r="C431" s="231"/>
      <c r="D431" s="553"/>
    </row>
    <row r="432" spans="1:3" ht="12">
      <c r="A432" s="21"/>
      <c r="B432" s="371" t="s">
        <v>138</v>
      </c>
      <c r="C432" s="231"/>
    </row>
    <row r="433" spans="1:9" ht="12">
      <c r="A433" s="21"/>
      <c r="B433" s="231"/>
      <c r="C433" s="231" t="s">
        <v>326</v>
      </c>
      <c r="E433" s="877">
        <f>+E430+1</f>
        <v>1280</v>
      </c>
      <c r="F433" s="487"/>
      <c r="G433" s="11"/>
      <c r="H433" s="486">
        <f aca="true" t="shared" si="36" ref="H433:H438">+E433+1000</f>
        <v>2280</v>
      </c>
      <c r="I433" s="487"/>
    </row>
    <row r="434" spans="1:9" ht="12">
      <c r="A434" s="21"/>
      <c r="B434" s="231"/>
      <c r="C434" s="231" t="s">
        <v>352</v>
      </c>
      <c r="E434" s="877">
        <f>+E433+1</f>
        <v>1281</v>
      </c>
      <c r="F434" s="487"/>
      <c r="G434" s="11"/>
      <c r="H434" s="486">
        <f t="shared" si="36"/>
        <v>2281</v>
      </c>
      <c r="I434" s="487"/>
    </row>
    <row r="435" spans="1:9" ht="12">
      <c r="A435" s="21"/>
      <c r="B435" s="231"/>
      <c r="C435" s="231" t="s">
        <v>348</v>
      </c>
      <c r="E435" s="877">
        <f>+E434+1</f>
        <v>1282</v>
      </c>
      <c r="F435" s="487"/>
      <c r="G435" s="11"/>
      <c r="H435" s="486">
        <f t="shared" si="36"/>
        <v>2282</v>
      </c>
      <c r="I435" s="487"/>
    </row>
    <row r="436" spans="1:9" ht="12">
      <c r="A436" s="21"/>
      <c r="B436" s="231"/>
      <c r="C436" s="231" t="s">
        <v>275</v>
      </c>
      <c r="E436" s="877">
        <f>+E435+1</f>
        <v>1283</v>
      </c>
      <c r="F436" s="487"/>
      <c r="G436" s="11"/>
      <c r="H436" s="486">
        <f t="shared" si="36"/>
        <v>2283</v>
      </c>
      <c r="I436" s="487"/>
    </row>
    <row r="437" spans="1:9" ht="12">
      <c r="A437" s="21"/>
      <c r="B437" s="231"/>
      <c r="C437" s="231" t="s">
        <v>571</v>
      </c>
      <c r="E437" s="877">
        <f>+E436+1</f>
        <v>1284</v>
      </c>
      <c r="F437" s="487"/>
      <c r="G437" s="11"/>
      <c r="H437" s="486">
        <f t="shared" si="36"/>
        <v>2284</v>
      </c>
      <c r="I437" s="487"/>
    </row>
    <row r="438" spans="1:9" ht="12">
      <c r="A438" s="21"/>
      <c r="B438" s="231"/>
      <c r="C438" s="231" t="s">
        <v>349</v>
      </c>
      <c r="E438" s="877">
        <f>+E437+1</f>
        <v>1285</v>
      </c>
      <c r="F438" s="487"/>
      <c r="G438" s="11"/>
      <c r="H438" s="486">
        <f t="shared" si="36"/>
        <v>2285</v>
      </c>
      <c r="I438" s="487"/>
    </row>
    <row r="439" spans="1:3" ht="12">
      <c r="A439" s="21"/>
      <c r="B439" s="371" t="s">
        <v>176</v>
      </c>
      <c r="C439" s="231"/>
    </row>
    <row r="440" spans="1:9" ht="12">
      <c r="A440" s="21"/>
      <c r="B440" s="231"/>
      <c r="C440" s="231" t="s">
        <v>326</v>
      </c>
      <c r="E440" s="877">
        <f>+E438+1</f>
        <v>1286</v>
      </c>
      <c r="F440" s="509"/>
      <c r="G440" s="11"/>
      <c r="H440" s="486">
        <f>+E440+1000</f>
        <v>2286</v>
      </c>
      <c r="I440" s="487"/>
    </row>
    <row r="441" spans="1:9" ht="12">
      <c r="A441" s="21"/>
      <c r="B441" s="231"/>
      <c r="C441" s="231" t="s">
        <v>348</v>
      </c>
      <c r="E441" s="877">
        <f>+E440+1</f>
        <v>1287</v>
      </c>
      <c r="F441" s="487"/>
      <c r="G441" s="11"/>
      <c r="H441" s="486">
        <f>+E441+1000</f>
        <v>2287</v>
      </c>
      <c r="I441" s="487"/>
    </row>
    <row r="442" spans="1:9" ht="12">
      <c r="A442" s="21"/>
      <c r="B442" s="231"/>
      <c r="C442" s="231" t="s">
        <v>275</v>
      </c>
      <c r="E442" s="877">
        <f>+E441+1</f>
        <v>1288</v>
      </c>
      <c r="F442" s="487"/>
      <c r="G442" s="11"/>
      <c r="H442" s="486">
        <f>+E442+1000</f>
        <v>2288</v>
      </c>
      <c r="I442" s="487"/>
    </row>
    <row r="443" spans="1:9" ht="12">
      <c r="A443" s="21"/>
      <c r="B443" s="231"/>
      <c r="C443" s="231" t="s">
        <v>571</v>
      </c>
      <c r="E443" s="877">
        <f>+E442+1</f>
        <v>1289</v>
      </c>
      <c r="F443" s="487"/>
      <c r="G443" s="11"/>
      <c r="H443" s="486">
        <f>+E443+1000</f>
        <v>2289</v>
      </c>
      <c r="I443" s="487"/>
    </row>
    <row r="444" spans="1:9" ht="12">
      <c r="A444" s="21"/>
      <c r="B444" s="231"/>
      <c r="C444" s="231" t="s">
        <v>349</v>
      </c>
      <c r="E444" s="877">
        <f>+E443+1</f>
        <v>1290</v>
      </c>
      <c r="F444" s="487"/>
      <c r="G444" s="11"/>
      <c r="H444" s="486">
        <f>+E444+1000</f>
        <v>2290</v>
      </c>
      <c r="I444" s="487"/>
    </row>
    <row r="445" spans="1:5" ht="12">
      <c r="A445" s="21"/>
      <c r="B445" s="371" t="s">
        <v>333</v>
      </c>
      <c r="C445" s="231"/>
      <c r="D445" s="553"/>
      <c r="E445" s="848"/>
    </row>
    <row r="446" spans="1:9" ht="12">
      <c r="A446" s="21"/>
      <c r="B446" s="21"/>
      <c r="C446" s="231" t="s">
        <v>326</v>
      </c>
      <c r="D446" s="231"/>
      <c r="E446" s="877">
        <f>+E444+1</f>
        <v>1291</v>
      </c>
      <c r="F446" s="487"/>
      <c r="G446" s="11"/>
      <c r="H446" s="486">
        <f aca="true" t="shared" si="37" ref="H446:H451">+E446+1000</f>
        <v>2291</v>
      </c>
      <c r="I446" s="487"/>
    </row>
    <row r="447" spans="1:9" ht="12">
      <c r="A447" s="21"/>
      <c r="B447" s="21"/>
      <c r="C447" s="231" t="s">
        <v>352</v>
      </c>
      <c r="D447" s="231"/>
      <c r="E447" s="877">
        <f>+E446+1</f>
        <v>1292</v>
      </c>
      <c r="F447" s="487"/>
      <c r="G447" s="11"/>
      <c r="H447" s="486">
        <f t="shared" si="37"/>
        <v>2292</v>
      </c>
      <c r="I447" s="487"/>
    </row>
    <row r="448" spans="1:9" ht="12">
      <c r="A448" s="21"/>
      <c r="B448" s="21"/>
      <c r="C448" s="231" t="s">
        <v>348</v>
      </c>
      <c r="D448" s="231"/>
      <c r="E448" s="877">
        <f>+E447+1</f>
        <v>1293</v>
      </c>
      <c r="F448" s="487"/>
      <c r="G448" s="11"/>
      <c r="H448" s="486">
        <f t="shared" si="37"/>
        <v>2293</v>
      </c>
      <c r="I448" s="487"/>
    </row>
    <row r="449" spans="1:9" ht="12">
      <c r="A449" s="21"/>
      <c r="B449" s="21"/>
      <c r="C449" s="231" t="s">
        <v>275</v>
      </c>
      <c r="D449" s="231"/>
      <c r="E449" s="877">
        <f>+E448+1</f>
        <v>1294</v>
      </c>
      <c r="F449" s="487"/>
      <c r="G449" s="11"/>
      <c r="H449" s="486">
        <f t="shared" si="37"/>
        <v>2294</v>
      </c>
      <c r="I449" s="487"/>
    </row>
    <row r="450" spans="1:9" ht="12">
      <c r="A450" s="21"/>
      <c r="B450" s="21"/>
      <c r="C450" s="231" t="s">
        <v>571</v>
      </c>
      <c r="D450" s="231"/>
      <c r="E450" s="877">
        <f>+E449+1</f>
        <v>1295</v>
      </c>
      <c r="F450" s="487"/>
      <c r="G450" s="21"/>
      <c r="H450" s="486">
        <f t="shared" si="37"/>
        <v>2295</v>
      </c>
      <c r="I450" s="487"/>
    </row>
    <row r="451" spans="1:9" ht="12">
      <c r="A451" s="21"/>
      <c r="B451" s="21"/>
      <c r="C451" s="231" t="s">
        <v>349</v>
      </c>
      <c r="D451" s="231"/>
      <c r="E451" s="877">
        <f>+E450+1</f>
        <v>1296</v>
      </c>
      <c r="F451" s="487"/>
      <c r="G451" s="21"/>
      <c r="H451" s="486">
        <f t="shared" si="37"/>
        <v>2296</v>
      </c>
      <c r="I451" s="487"/>
    </row>
    <row r="452" ht="12.75" thickBot="1"/>
    <row r="453" spans="1:9" ht="12.75" customHeight="1" thickBot="1">
      <c r="A453" s="1009" t="s">
        <v>780</v>
      </c>
      <c r="B453" s="1009"/>
      <c r="C453" s="1009"/>
      <c r="D453" s="993"/>
      <c r="E453" s="511">
        <f>+E451+1</f>
        <v>1297</v>
      </c>
      <c r="F453" s="512"/>
      <c r="G453" s="513"/>
      <c r="H453" s="511">
        <f>E453+1000</f>
        <v>2297</v>
      </c>
      <c r="I453" s="512"/>
    </row>
    <row r="454" spans="1:4" ht="12.75" thickBot="1">
      <c r="A454" s="689"/>
      <c r="B454" s="231"/>
      <c r="C454" s="231"/>
      <c r="D454" s="231"/>
    </row>
    <row r="455" spans="1:9" ht="12.75" customHeight="1" thickBot="1">
      <c r="A455" s="1009" t="s">
        <v>781</v>
      </c>
      <c r="B455" s="1009"/>
      <c r="C455" s="1009"/>
      <c r="D455" s="993"/>
      <c r="E455" s="511">
        <f>+E453+1</f>
        <v>1298</v>
      </c>
      <c r="F455" s="502"/>
      <c r="H455" s="511">
        <f>E455+1000</f>
        <v>2298</v>
      </c>
      <c r="I455" s="502"/>
    </row>
    <row r="456" spans="1:4" ht="12.75" thickBot="1">
      <c r="A456" s="689"/>
      <c r="B456" s="231"/>
      <c r="C456" s="231"/>
      <c r="D456" s="231"/>
    </row>
    <row r="457" spans="1:9" ht="27" customHeight="1" thickBot="1">
      <c r="A457" s="992" t="s">
        <v>782</v>
      </c>
      <c r="B457" s="992"/>
      <c r="C457" s="992"/>
      <c r="D457" s="992"/>
      <c r="E457" s="511">
        <f>+E455+1</f>
        <v>1299</v>
      </c>
      <c r="F457" s="502"/>
      <c r="H457" s="511">
        <f>E457+1000</f>
        <v>2299</v>
      </c>
      <c r="I457" s="502"/>
    </row>
    <row r="458" spans="1:9" ht="12">
      <c r="A458" s="519"/>
      <c r="B458" s="519"/>
      <c r="C458" s="519"/>
      <c r="D458" s="519"/>
      <c r="E458" s="880"/>
      <c r="F458" s="519"/>
      <c r="G458" s="519"/>
      <c r="H458" s="519"/>
      <c r="I458" s="519"/>
    </row>
    <row r="459" ht="12">
      <c r="A459" s="520" t="s">
        <v>124</v>
      </c>
    </row>
    <row r="460" ht="12">
      <c r="A460" s="520"/>
    </row>
    <row r="461" ht="12">
      <c r="A461" s="517" t="s">
        <v>749</v>
      </c>
    </row>
    <row r="462" spans="2:9" ht="12">
      <c r="B462" s="518" t="s">
        <v>783</v>
      </c>
      <c r="E462" s="877">
        <f>E457+1</f>
        <v>1300</v>
      </c>
      <c r="F462" s="487"/>
      <c r="G462" s="11"/>
      <c r="H462" s="486">
        <f>E462+1000</f>
        <v>2300</v>
      </c>
      <c r="I462" s="487"/>
    </row>
    <row r="463" spans="2:9" ht="12">
      <c r="B463" s="518" t="s">
        <v>784</v>
      </c>
      <c r="E463" s="877">
        <f>E462+1</f>
        <v>1301</v>
      </c>
      <c r="F463" s="487"/>
      <c r="G463" s="21"/>
      <c r="H463" s="486">
        <f>E463+1000</f>
        <v>2301</v>
      </c>
      <c r="I463" s="487"/>
    </row>
    <row r="465" spans="1:9" ht="12.75">
      <c r="A465" s="1010" t="s">
        <v>817</v>
      </c>
      <c r="B465" s="1011"/>
      <c r="C465" s="1011"/>
      <c r="D465" s="1012"/>
      <c r="E465" s="899">
        <v>1302</v>
      </c>
      <c r="F465" s="900"/>
      <c r="G465" s="662"/>
      <c r="H465" s="899">
        <v>2302</v>
      </c>
      <c r="I465" s="900"/>
    </row>
    <row r="466" spans="1:9" ht="12.75">
      <c r="A466" s="1010" t="s">
        <v>818</v>
      </c>
      <c r="B466" s="1011"/>
      <c r="C466" s="1011"/>
      <c r="D466" s="1012"/>
      <c r="E466" s="895">
        <v>1303</v>
      </c>
      <c r="F466" s="901"/>
      <c r="G466" s="662"/>
      <c r="H466" s="895">
        <v>2303</v>
      </c>
      <c r="I466" s="902"/>
    </row>
    <row r="467" spans="1:9" ht="12.75">
      <c r="A467" s="1010" t="s">
        <v>819</v>
      </c>
      <c r="B467" s="1011"/>
      <c r="C467" s="1011"/>
      <c r="D467" s="1012"/>
      <c r="E467" s="899">
        <v>1304</v>
      </c>
      <c r="F467" s="900"/>
      <c r="G467" s="662"/>
      <c r="H467" s="899">
        <v>2304</v>
      </c>
      <c r="I467" s="900"/>
    </row>
    <row r="468" spans="1:9" ht="12.75">
      <c r="A468" s="1010" t="s">
        <v>820</v>
      </c>
      <c r="B468" s="1011"/>
      <c r="C468" s="1011"/>
      <c r="D468" s="1012"/>
      <c r="E468" s="899">
        <v>1305</v>
      </c>
      <c r="F468" s="900"/>
      <c r="G468" s="662"/>
      <c r="H468" s="899">
        <v>2305</v>
      </c>
      <c r="I468" s="900"/>
    </row>
  </sheetData>
  <mergeCells count="32">
    <mergeCell ref="A465:D465"/>
    <mergeCell ref="A466:D466"/>
    <mergeCell ref="A467:D467"/>
    <mergeCell ref="A468:D468"/>
    <mergeCell ref="H6:I6"/>
    <mergeCell ref="H70:I70"/>
    <mergeCell ref="H101:I101"/>
    <mergeCell ref="A94:D94"/>
    <mergeCell ref="A92:D92"/>
    <mergeCell ref="A90:D90"/>
    <mergeCell ref="E6:F6"/>
    <mergeCell ref="E70:F70"/>
    <mergeCell ref="A185:D185"/>
    <mergeCell ref="A187:D187"/>
    <mergeCell ref="A189:D189"/>
    <mergeCell ref="E101:F101"/>
    <mergeCell ref="E165:F165"/>
    <mergeCell ref="H165:I165"/>
    <mergeCell ref="E196:F196"/>
    <mergeCell ref="H196:I196"/>
    <mergeCell ref="E265:F265"/>
    <mergeCell ref="H265:I265"/>
    <mergeCell ref="A320:D320"/>
    <mergeCell ref="A322:D322"/>
    <mergeCell ref="A324:D324"/>
    <mergeCell ref="E332:F332"/>
    <mergeCell ref="H332:I332"/>
    <mergeCell ref="A455:D455"/>
    <mergeCell ref="A457:D457"/>
    <mergeCell ref="E398:F398"/>
    <mergeCell ref="H398:I398"/>
    <mergeCell ref="A453:D453"/>
  </mergeCells>
  <printOptions/>
  <pageMargins left="0.6692913385826772" right="0.15748031496062992" top="0.7874015748031497" bottom="0.5905511811023623" header="0.5118110236220472" footer="0.5118110236220472"/>
  <pageSetup horizontalDpi="600" verticalDpi="600" orientation="portrait" paperSize="9" scale="80" r:id="rId1"/>
  <rowBreaks count="7" manualBreakCount="7">
    <brk id="64" max="8" man="1"/>
    <brk id="95" max="8" man="1"/>
    <brk id="159" max="8" man="1"/>
    <brk id="190" max="8" man="1"/>
    <brk id="259" max="8" man="1"/>
    <brk id="325" max="8" man="1"/>
    <brk id="392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11" customWidth="1"/>
    <col min="2" max="2" width="67.421875" style="111" customWidth="1"/>
    <col min="3" max="3" width="5.140625" style="198" customWidth="1"/>
    <col min="4" max="4" width="12.7109375" style="111" customWidth="1"/>
    <col min="5" max="5" width="1.7109375" style="111" customWidth="1"/>
    <col min="6" max="6" width="5.8515625" style="198" customWidth="1"/>
    <col min="7" max="7" width="14.421875" style="111" customWidth="1"/>
    <col min="8" max="16384" width="9.140625" style="111" customWidth="1"/>
  </cols>
  <sheetData>
    <row r="1" spans="1:7" ht="15.75" customHeight="1">
      <c r="A1" s="200"/>
      <c r="B1" s="665"/>
      <c r="C1" s="886"/>
      <c r="D1" s="884" t="s">
        <v>483</v>
      </c>
      <c r="E1" s="757"/>
      <c r="F1" s="667"/>
      <c r="G1" s="669" t="s">
        <v>510</v>
      </c>
    </row>
    <row r="2" spans="1:7" ht="15.75" customHeight="1">
      <c r="A2" s="201"/>
      <c r="B2" s="671"/>
      <c r="C2" s="887"/>
      <c r="D2" s="885" t="s">
        <v>484</v>
      </c>
      <c r="E2" s="758"/>
      <c r="F2" s="662"/>
      <c r="G2" s="525"/>
    </row>
    <row r="3" spans="1:7" ht="15.75" customHeight="1">
      <c r="A3" s="201"/>
      <c r="B3" s="671"/>
      <c r="C3" s="887"/>
      <c r="D3" s="885" t="s">
        <v>485</v>
      </c>
      <c r="E3" s="759"/>
      <c r="F3" s="662"/>
      <c r="G3" s="693" t="s">
        <v>594</v>
      </c>
    </row>
    <row r="4" spans="1:7" ht="15.75" customHeight="1" thickBot="1">
      <c r="A4" s="674" t="s">
        <v>595</v>
      </c>
      <c r="B4" s="202"/>
      <c r="C4" s="888"/>
      <c r="D4" s="883" t="s">
        <v>482</v>
      </c>
      <c r="E4" s="760"/>
      <c r="F4" s="675"/>
      <c r="G4" s="761"/>
    </row>
    <row r="5" spans="1:2" ht="12.75">
      <c r="A5" s="144"/>
      <c r="B5" s="144"/>
    </row>
    <row r="6" spans="3:7" ht="12.75">
      <c r="C6" s="304"/>
      <c r="D6" s="206" t="s">
        <v>112</v>
      </c>
      <c r="E6" s="203"/>
      <c r="F6" s="971" t="s">
        <v>113</v>
      </c>
      <c r="G6" s="971"/>
    </row>
    <row r="7" spans="1:7" ht="12.75">
      <c r="A7" s="520" t="s">
        <v>596</v>
      </c>
      <c r="B7" s="662"/>
      <c r="D7" s="203"/>
      <c r="E7" s="203"/>
      <c r="F7" s="204"/>
      <c r="G7" s="203"/>
    </row>
    <row r="8" spans="1:6" ht="12.75">
      <c r="A8" s="662"/>
      <c r="B8" s="662"/>
      <c r="C8" s="111"/>
      <c r="F8" s="111"/>
    </row>
    <row r="9" spans="1:7" ht="12.75">
      <c r="A9" s="662" t="s">
        <v>144</v>
      </c>
      <c r="B9" s="662"/>
      <c r="D9" s="205"/>
      <c r="G9" s="205"/>
    </row>
    <row r="10" spans="1:7" ht="12.75">
      <c r="A10" s="520"/>
      <c r="B10" s="662"/>
      <c r="D10" s="205"/>
      <c r="G10" s="205"/>
    </row>
    <row r="11" spans="1:7" ht="12.75">
      <c r="A11" s="662" t="s">
        <v>145</v>
      </c>
      <c r="B11" s="662"/>
      <c r="C11" s="104">
        <v>1001</v>
      </c>
      <c r="D11" s="209"/>
      <c r="F11" s="104">
        <f>+C11+1000</f>
        <v>2001</v>
      </c>
      <c r="G11" s="209"/>
    </row>
    <row r="12" spans="1:7" ht="12.75">
      <c r="A12" s="662" t="s">
        <v>146</v>
      </c>
      <c r="B12" s="662"/>
      <c r="C12" s="104">
        <f>+C11+1</f>
        <v>1002</v>
      </c>
      <c r="D12" s="209"/>
      <c r="F12" s="104">
        <f>+C12+1000</f>
        <v>2002</v>
      </c>
      <c r="G12" s="209"/>
    </row>
    <row r="13" spans="1:6" ht="12.75">
      <c r="A13" s="662" t="s">
        <v>147</v>
      </c>
      <c r="B13" s="662"/>
      <c r="C13" s="569"/>
      <c r="F13" s="569"/>
    </row>
    <row r="14" spans="1:7" ht="12.75">
      <c r="A14" s="662"/>
      <c r="B14" s="662" t="s">
        <v>148</v>
      </c>
      <c r="C14" s="104">
        <f>+C12+1</f>
        <v>1003</v>
      </c>
      <c r="D14" s="209"/>
      <c r="F14" s="104">
        <f>+C14+1000</f>
        <v>2003</v>
      </c>
      <c r="G14" s="209"/>
    </row>
    <row r="15" spans="1:7" ht="12.75">
      <c r="A15" s="662"/>
      <c r="B15" s="662" t="s">
        <v>149</v>
      </c>
      <c r="C15" s="104">
        <f>+C14+1</f>
        <v>1004</v>
      </c>
      <c r="D15" s="209"/>
      <c r="F15" s="104">
        <f>+C15+1000</f>
        <v>2004</v>
      </c>
      <c r="G15" s="209"/>
    </row>
    <row r="16" spans="1:6" ht="13.5" thickBot="1">
      <c r="A16" s="662"/>
      <c r="B16" s="662"/>
      <c r="C16" s="569"/>
      <c r="F16" s="569"/>
    </row>
    <row r="17" spans="1:7" ht="13.5" thickBot="1">
      <c r="A17" s="671" t="s">
        <v>150</v>
      </c>
      <c r="B17" s="662"/>
      <c r="C17" s="285">
        <f>+C15+1</f>
        <v>1005</v>
      </c>
      <c r="D17" s="210"/>
      <c r="F17" s="285">
        <f>+C17+1000</f>
        <v>2005</v>
      </c>
      <c r="G17" s="210"/>
    </row>
    <row r="18" spans="1:7" ht="13.5" thickBot="1">
      <c r="A18" s="671"/>
      <c r="B18" s="662"/>
      <c r="C18" s="211"/>
      <c r="D18" s="203"/>
      <c r="F18" s="211"/>
      <c r="G18" s="203"/>
    </row>
    <row r="19" spans="1:7" ht="13.5" thickBot="1">
      <c r="A19" s="662" t="s">
        <v>155</v>
      </c>
      <c r="B19" s="662"/>
      <c r="C19" s="285">
        <f>+C17+1</f>
        <v>1006</v>
      </c>
      <c r="D19" s="210"/>
      <c r="F19" s="285">
        <f>+C19+1000</f>
        <v>2006</v>
      </c>
      <c r="G19" s="210"/>
    </row>
    <row r="20" spans="1:7" ht="13.5" thickBot="1">
      <c r="A20" s="671"/>
      <c r="B20" s="662"/>
      <c r="C20" s="211"/>
      <c r="D20" s="203"/>
      <c r="F20" s="211"/>
      <c r="G20" s="203"/>
    </row>
    <row r="21" spans="1:7" ht="13.5" thickBot="1">
      <c r="A21" s="552" t="s">
        <v>597</v>
      </c>
      <c r="B21" s="662"/>
      <c r="C21" s="285">
        <f>+C19+1</f>
        <v>1007</v>
      </c>
      <c r="D21" s="210"/>
      <c r="F21" s="285">
        <f>+C21+1000</f>
        <v>2007</v>
      </c>
      <c r="G21" s="220"/>
    </row>
    <row r="22" spans="1:7" ht="13.5" thickBot="1">
      <c r="A22" s="671"/>
      <c r="B22" s="662"/>
      <c r="C22" s="211"/>
      <c r="D22" s="203"/>
      <c r="F22" s="211"/>
      <c r="G22" s="203"/>
    </row>
    <row r="23" spans="1:7" ht="13.5" thickBot="1">
      <c r="A23" s="662" t="s">
        <v>152</v>
      </c>
      <c r="B23" s="662"/>
      <c r="C23" s="285">
        <f>+C21+1</f>
        <v>1008</v>
      </c>
      <c r="D23" s="210"/>
      <c r="F23" s="285">
        <f>+C23+1000</f>
        <v>2008</v>
      </c>
      <c r="G23" s="210"/>
    </row>
    <row r="24" spans="1:7" ht="13.5" thickBot="1">
      <c r="A24" s="671"/>
      <c r="B24" s="662"/>
      <c r="C24" s="211"/>
      <c r="D24" s="203"/>
      <c r="F24" s="211"/>
      <c r="G24" s="203"/>
    </row>
    <row r="25" spans="1:7" ht="13.5" thickBot="1">
      <c r="A25" s="671" t="s">
        <v>279</v>
      </c>
      <c r="B25" s="662"/>
      <c r="C25" s="285">
        <f>+C23+1</f>
        <v>1009</v>
      </c>
      <c r="D25" s="210"/>
      <c r="F25" s="285">
        <f>+C25+1000</f>
        <v>2009</v>
      </c>
      <c r="G25" s="210"/>
    </row>
    <row r="26" spans="1:7" ht="12.75">
      <c r="A26" s="671"/>
      <c r="B26" s="662"/>
      <c r="C26" s="211"/>
      <c r="D26" s="203"/>
      <c r="F26" s="211"/>
      <c r="G26" s="203"/>
    </row>
    <row r="27" spans="1:7" ht="12.75">
      <c r="A27" s="662"/>
      <c r="B27" s="662"/>
      <c r="D27" s="205"/>
      <c r="G27" s="205"/>
    </row>
    <row r="28" spans="1:7" ht="12.75">
      <c r="A28" s="520" t="s">
        <v>598</v>
      </c>
      <c r="B28" s="662"/>
      <c r="D28" s="205"/>
      <c r="G28" s="205"/>
    </row>
    <row r="29" spans="1:7" ht="12.75">
      <c r="A29" s="662"/>
      <c r="B29" s="662"/>
      <c r="D29" s="205"/>
      <c r="G29" s="205"/>
    </row>
    <row r="30" spans="1:2" ht="12.75">
      <c r="A30" s="520" t="s">
        <v>599</v>
      </c>
      <c r="B30" s="662"/>
    </row>
    <row r="31" spans="1:7" ht="12.75">
      <c r="A31" s="520"/>
      <c r="B31" s="518" t="s">
        <v>542</v>
      </c>
      <c r="C31" s="104">
        <f>+C25+1</f>
        <v>1010</v>
      </c>
      <c r="D31" s="143"/>
      <c r="F31" s="104">
        <f>+C31+1000</f>
        <v>2010</v>
      </c>
      <c r="G31" s="286"/>
    </row>
    <row r="32" spans="1:7" ht="12.75">
      <c r="A32" s="662"/>
      <c r="B32" s="518" t="s">
        <v>543</v>
      </c>
      <c r="C32" s="104">
        <f>+C31+1</f>
        <v>1011</v>
      </c>
      <c r="D32" s="143"/>
      <c r="F32" s="104">
        <f>+C32+1000</f>
        <v>2011</v>
      </c>
      <c r="G32" s="143"/>
    </row>
    <row r="33" spans="1:7" ht="12.75">
      <c r="A33" s="662"/>
      <c r="B33" s="518" t="s">
        <v>799</v>
      </c>
      <c r="C33" s="104">
        <f>+C32+1</f>
        <v>1012</v>
      </c>
      <c r="D33" s="143"/>
      <c r="F33" s="104">
        <f>+C33+1000</f>
        <v>2012</v>
      </c>
      <c r="G33" s="143"/>
    </row>
    <row r="34" spans="1:7" ht="12.75">
      <c r="A34" s="721"/>
      <c r="B34" s="721"/>
      <c r="C34" s="413"/>
      <c r="D34" s="144"/>
      <c r="F34" s="413"/>
      <c r="G34" s="144"/>
    </row>
    <row r="35" spans="1:7" ht="12.75">
      <c r="A35" s="671" t="s">
        <v>78</v>
      </c>
      <c r="B35" s="552"/>
      <c r="C35" s="413"/>
      <c r="D35" s="144"/>
      <c r="E35" s="144"/>
      <c r="F35" s="413"/>
      <c r="G35" s="144"/>
    </row>
    <row r="36" spans="1:7" ht="12.75">
      <c r="A36" s="662"/>
      <c r="B36" s="518" t="s">
        <v>137</v>
      </c>
      <c r="C36" s="104">
        <f>+C33+1</f>
        <v>1013</v>
      </c>
      <c r="D36" s="143"/>
      <c r="F36" s="104">
        <f>+C36+1000</f>
        <v>2013</v>
      </c>
      <c r="G36" s="143"/>
    </row>
    <row r="37" spans="1:7" ht="12.75">
      <c r="A37" s="662"/>
      <c r="B37" s="518" t="s">
        <v>246</v>
      </c>
      <c r="C37" s="104">
        <f>+C36+1</f>
        <v>1014</v>
      </c>
      <c r="D37" s="143"/>
      <c r="F37" s="104">
        <f>+C37+1000</f>
        <v>2014</v>
      </c>
      <c r="G37" s="143"/>
    </row>
    <row r="38" spans="1:7" ht="12.75">
      <c r="A38" s="662"/>
      <c r="B38" s="518" t="s">
        <v>146</v>
      </c>
      <c r="C38" s="104">
        <f>+C37+1</f>
        <v>1015</v>
      </c>
      <c r="D38" s="143"/>
      <c r="F38" s="104">
        <f>+C38+1000</f>
        <v>2015</v>
      </c>
      <c r="G38" s="143"/>
    </row>
    <row r="39" spans="1:7" ht="12.75">
      <c r="A39" s="662"/>
      <c r="B39" s="518" t="s">
        <v>247</v>
      </c>
      <c r="C39" s="104">
        <f>+C38+1</f>
        <v>1016</v>
      </c>
      <c r="D39" s="143"/>
      <c r="F39" s="104">
        <f>+C39+1000</f>
        <v>2016</v>
      </c>
      <c r="G39" s="143"/>
    </row>
    <row r="40" spans="1:7" ht="12.75">
      <c r="A40" s="662"/>
      <c r="B40" s="518" t="s">
        <v>248</v>
      </c>
      <c r="C40" s="104">
        <f>+C39+1</f>
        <v>1017</v>
      </c>
      <c r="D40" s="143"/>
      <c r="F40" s="104">
        <f>+C40+1000</f>
        <v>2017</v>
      </c>
      <c r="G40" s="143"/>
    </row>
    <row r="41" spans="1:7" ht="12.75">
      <c r="A41" s="721"/>
      <c r="B41" s="721"/>
      <c r="C41" s="413"/>
      <c r="D41" s="144"/>
      <c r="F41" s="413"/>
      <c r="G41" s="144"/>
    </row>
    <row r="42" spans="1:7" ht="12.75">
      <c r="A42" s="520" t="s">
        <v>249</v>
      </c>
      <c r="B42" s="662"/>
      <c r="C42" s="413"/>
      <c r="D42" s="144"/>
      <c r="F42" s="413"/>
      <c r="G42" s="144"/>
    </row>
    <row r="43" spans="1:7" ht="12.75">
      <c r="A43" s="662"/>
      <c r="B43" s="518" t="s">
        <v>250</v>
      </c>
      <c r="C43" s="104">
        <f>+C40+1</f>
        <v>1018</v>
      </c>
      <c r="D43" s="209"/>
      <c r="F43" s="104">
        <f>+C43+1000</f>
        <v>2018</v>
      </c>
      <c r="G43" s="209"/>
    </row>
    <row r="44" spans="1:7" ht="12.75">
      <c r="A44" s="662"/>
      <c r="B44" s="518" t="s">
        <v>251</v>
      </c>
      <c r="C44" s="104">
        <f>+C43+1</f>
        <v>1019</v>
      </c>
      <c r="D44" s="143"/>
      <c r="F44" s="104">
        <f>+C44+1000</f>
        <v>2019</v>
      </c>
      <c r="G44" s="143"/>
    </row>
    <row r="45" spans="1:7" ht="12.75">
      <c r="A45" s="662"/>
      <c r="B45" s="662"/>
      <c r="C45" s="413"/>
      <c r="D45" s="144"/>
      <c r="F45" s="413"/>
      <c r="G45" s="144"/>
    </row>
    <row r="46" spans="1:7" ht="12.75">
      <c r="A46" s="734" t="s">
        <v>252</v>
      </c>
      <c r="B46" s="721"/>
      <c r="C46" s="104">
        <f>+C44+1</f>
        <v>1020</v>
      </c>
      <c r="D46" s="143"/>
      <c r="F46" s="104">
        <f>+C46+1000</f>
        <v>2020</v>
      </c>
      <c r="G46" s="143"/>
    </row>
    <row r="47" spans="3:7" ht="12.75">
      <c r="C47" s="413"/>
      <c r="D47" s="144"/>
      <c r="F47" s="413"/>
      <c r="G47" s="144"/>
    </row>
    <row r="48" spans="1:6" ht="12.75">
      <c r="A48" s="520" t="s">
        <v>253</v>
      </c>
      <c r="B48" s="662"/>
      <c r="C48" s="569"/>
      <c r="F48" s="569"/>
    </row>
    <row r="49" spans="1:7" ht="12.75">
      <c r="A49" s="662"/>
      <c r="B49" s="662" t="s">
        <v>525</v>
      </c>
      <c r="C49" s="104">
        <f>+C46+1</f>
        <v>1021</v>
      </c>
      <c r="D49" s="143"/>
      <c r="F49" s="104">
        <f>+C49+1000</f>
        <v>2021</v>
      </c>
      <c r="G49" s="214"/>
    </row>
    <row r="50" spans="1:7" ht="12.75">
      <c r="A50" s="662"/>
      <c r="B50" s="231" t="s">
        <v>526</v>
      </c>
      <c r="C50" s="104">
        <f>C49+1</f>
        <v>1022</v>
      </c>
      <c r="D50" s="143"/>
      <c r="F50" s="104">
        <f>+C50+1000</f>
        <v>2022</v>
      </c>
      <c r="G50" s="214"/>
    </row>
    <row r="51" spans="1:7" ht="12.75">
      <c r="A51" s="662"/>
      <c r="B51" s="231" t="s">
        <v>527</v>
      </c>
      <c r="C51" s="104">
        <f>C50+1</f>
        <v>1023</v>
      </c>
      <c r="D51" s="143"/>
      <c r="F51" s="104">
        <f>+C51+1000</f>
        <v>2023</v>
      </c>
      <c r="G51" s="214"/>
    </row>
    <row r="52" spans="1:7" ht="12.75">
      <c r="A52" s="662"/>
      <c r="B52" s="231" t="s">
        <v>600</v>
      </c>
      <c r="C52" s="104">
        <f>C51+1</f>
        <v>1024</v>
      </c>
      <c r="D52" s="143"/>
      <c r="F52" s="104">
        <f>+C52+1000</f>
        <v>2024</v>
      </c>
      <c r="G52" s="214"/>
    </row>
    <row r="53" spans="1:7" ht="12.75">
      <c r="A53" s="662"/>
      <c r="B53" s="518" t="s">
        <v>256</v>
      </c>
      <c r="C53" s="104">
        <f>C52+1</f>
        <v>1025</v>
      </c>
      <c r="D53" s="143"/>
      <c r="F53" s="104">
        <f>+C53+1000</f>
        <v>2025</v>
      </c>
      <c r="G53" s="143"/>
    </row>
    <row r="54" spans="1:7" ht="12.75">
      <c r="A54" s="662"/>
      <c r="B54" s="662"/>
      <c r="C54" s="413"/>
      <c r="D54" s="144"/>
      <c r="E54" s="144"/>
      <c r="F54" s="413"/>
      <c r="G54" s="144"/>
    </row>
    <row r="55" spans="1:7" ht="12.75">
      <c r="A55" s="520" t="s">
        <v>257</v>
      </c>
      <c r="B55" s="520"/>
      <c r="C55" s="570"/>
      <c r="D55" s="94"/>
      <c r="E55" s="94"/>
      <c r="F55" s="570"/>
      <c r="G55" s="94"/>
    </row>
    <row r="56" spans="1:7" ht="12.75">
      <c r="A56" s="520"/>
      <c r="B56" s="518" t="s">
        <v>138</v>
      </c>
      <c r="C56" s="104">
        <f>+C53+1</f>
        <v>1026</v>
      </c>
      <c r="D56" s="215"/>
      <c r="E56" s="94"/>
      <c r="F56" s="104">
        <f>+C56+1000</f>
        <v>2026</v>
      </c>
      <c r="G56" s="215"/>
    </row>
    <row r="57" spans="1:7" ht="12.75">
      <c r="A57" s="520"/>
      <c r="B57" s="518" t="s">
        <v>258</v>
      </c>
      <c r="C57" s="104">
        <f>+C56+1</f>
        <v>1027</v>
      </c>
      <c r="D57" s="215"/>
      <c r="E57" s="94"/>
      <c r="F57" s="104">
        <f>+C57+1000</f>
        <v>2027</v>
      </c>
      <c r="G57" s="215"/>
    </row>
    <row r="58" spans="1:7" ht="13.5" thickBot="1">
      <c r="A58" s="662"/>
      <c r="B58" s="662"/>
      <c r="C58" s="413"/>
      <c r="D58" s="144"/>
      <c r="F58" s="413"/>
      <c r="G58" s="144"/>
    </row>
    <row r="59" spans="1:7" ht="13.5" thickBot="1">
      <c r="A59" s="671" t="s">
        <v>259</v>
      </c>
      <c r="B59" s="662"/>
      <c r="C59" s="285">
        <f>+C57+1</f>
        <v>1028</v>
      </c>
      <c r="D59" s="210"/>
      <c r="F59" s="285">
        <f>+C59+1000</f>
        <v>2028</v>
      </c>
      <c r="G59" s="210"/>
    </row>
    <row r="60" spans="1:7" ht="13.5" thickBot="1">
      <c r="A60" s="139"/>
      <c r="C60" s="413"/>
      <c r="D60" s="203"/>
      <c r="E60" s="144"/>
      <c r="F60" s="212"/>
      <c r="G60" s="203"/>
    </row>
    <row r="61" spans="1:9" ht="15.75" customHeight="1">
      <c r="A61" s="200"/>
      <c r="B61" s="665"/>
      <c r="C61" s="886"/>
      <c r="D61" s="884" t="s">
        <v>483</v>
      </c>
      <c r="E61" s="757"/>
      <c r="F61" s="667"/>
      <c r="G61" s="889" t="s">
        <v>511</v>
      </c>
      <c r="H61" s="529"/>
      <c r="I61" s="144"/>
    </row>
    <row r="62" spans="1:9" ht="15.75" customHeight="1">
      <c r="A62" s="201"/>
      <c r="B62" s="671"/>
      <c r="C62" s="887"/>
      <c r="D62" s="885" t="s">
        <v>484</v>
      </c>
      <c r="E62" s="758"/>
      <c r="F62" s="662"/>
      <c r="G62" s="525"/>
      <c r="H62" s="529"/>
      <c r="I62" s="144"/>
    </row>
    <row r="63" spans="1:9" ht="15.75" customHeight="1">
      <c r="A63" s="201"/>
      <c r="B63" s="671"/>
      <c r="C63" s="887"/>
      <c r="D63" s="885" t="s">
        <v>485</v>
      </c>
      <c r="E63" s="759"/>
      <c r="F63" s="662"/>
      <c r="G63" s="693" t="s">
        <v>594</v>
      </c>
      <c r="H63" s="890"/>
      <c r="I63" s="144"/>
    </row>
    <row r="64" spans="1:9" ht="15.75" customHeight="1" thickBot="1">
      <c r="A64" s="892" t="s">
        <v>595</v>
      </c>
      <c r="B64" s="202"/>
      <c r="C64" s="888"/>
      <c r="D64" s="883" t="s">
        <v>482</v>
      </c>
      <c r="E64" s="760"/>
      <c r="F64" s="675"/>
      <c r="G64" s="761"/>
      <c r="H64" s="891"/>
      <c r="I64" s="144"/>
    </row>
    <row r="65" spans="4:8" ht="12.75">
      <c r="D65" s="205"/>
      <c r="G65" s="205"/>
      <c r="H65" s="144"/>
    </row>
    <row r="66" spans="3:7" ht="12.75">
      <c r="C66" s="1018" t="s">
        <v>112</v>
      </c>
      <c r="D66" s="1018"/>
      <c r="F66" s="1018" t="s">
        <v>113</v>
      </c>
      <c r="G66" s="1018"/>
    </row>
    <row r="67" spans="1:6" ht="27" customHeight="1">
      <c r="A67" s="762" t="s">
        <v>601</v>
      </c>
      <c r="B67" s="763"/>
      <c r="C67" s="764"/>
      <c r="D67" s="475"/>
      <c r="F67" s="111"/>
    </row>
    <row r="68" spans="1:7" ht="12.75">
      <c r="A68" s="94"/>
      <c r="D68" s="205"/>
      <c r="G68" s="205"/>
    </row>
    <row r="69" spans="1:7" ht="12.75">
      <c r="A69" s="662" t="s">
        <v>602</v>
      </c>
      <c r="B69" s="662"/>
      <c r="C69" s="571">
        <f>+C59+1</f>
        <v>1029</v>
      </c>
      <c r="D69" s="143"/>
      <c r="F69" s="571">
        <f>+C69+1000</f>
        <v>2029</v>
      </c>
      <c r="G69" s="516"/>
    </row>
    <row r="70" spans="1:7" ht="12.75">
      <c r="A70" s="662" t="s">
        <v>160</v>
      </c>
      <c r="B70" s="662"/>
      <c r="C70" s="571">
        <f>+C69+1</f>
        <v>1030</v>
      </c>
      <c r="D70" s="143"/>
      <c r="F70" s="571">
        <f>+C70+1000</f>
        <v>2030</v>
      </c>
      <c r="G70" s="143"/>
    </row>
    <row r="71" spans="1:7" ht="12.75">
      <c r="A71" s="520"/>
      <c r="B71" s="662"/>
      <c r="C71" s="572"/>
      <c r="D71" s="205"/>
      <c r="F71" s="572"/>
      <c r="G71" s="205"/>
    </row>
    <row r="72" spans="1:7" ht="12.75">
      <c r="A72" s="662" t="s">
        <v>161</v>
      </c>
      <c r="B72" s="662"/>
      <c r="C72" s="572"/>
      <c r="D72" s="205"/>
      <c r="F72" s="572"/>
      <c r="G72" s="205"/>
    </row>
    <row r="73" spans="1:7" ht="12.75">
      <c r="A73" s="727"/>
      <c r="B73" s="727" t="s">
        <v>603</v>
      </c>
      <c r="C73" s="571">
        <f>+C70+1</f>
        <v>1031</v>
      </c>
      <c r="D73" s="208"/>
      <c r="F73" s="571">
        <f aca="true" t="shared" si="0" ref="F73:F78">+C73+1000</f>
        <v>2031</v>
      </c>
      <c r="G73" s="209"/>
    </row>
    <row r="74" spans="1:7" ht="12.75">
      <c r="A74" s="727"/>
      <c r="B74" s="727" t="s">
        <v>604</v>
      </c>
      <c r="C74" s="571">
        <f>+C73+1</f>
        <v>1032</v>
      </c>
      <c r="D74" s="208"/>
      <c r="F74" s="571">
        <f t="shared" si="0"/>
        <v>2032</v>
      </c>
      <c r="G74" s="209"/>
    </row>
    <row r="75" spans="1:7" ht="12.75">
      <c r="A75" s="727"/>
      <c r="B75" s="727" t="s">
        <v>807</v>
      </c>
      <c r="C75" s="571">
        <f>+C74+1</f>
        <v>1033</v>
      </c>
      <c r="D75" s="209"/>
      <c r="F75" s="571">
        <f t="shared" si="0"/>
        <v>2033</v>
      </c>
      <c r="G75" s="209"/>
    </row>
    <row r="76" spans="1:7" ht="12.75">
      <c r="A76" s="662"/>
      <c r="B76" s="765" t="s">
        <v>605</v>
      </c>
      <c r="C76" s="571">
        <f>+C75+1</f>
        <v>1034</v>
      </c>
      <c r="D76" s="208"/>
      <c r="F76" s="571">
        <f t="shared" si="0"/>
        <v>2034</v>
      </c>
      <c r="G76" s="209"/>
    </row>
    <row r="77" spans="1:7" ht="12.75">
      <c r="A77" s="662"/>
      <c r="B77" s="765" t="s">
        <v>606</v>
      </c>
      <c r="C77" s="571">
        <f>+C76+1</f>
        <v>1035</v>
      </c>
      <c r="D77" s="209"/>
      <c r="F77" s="571">
        <f t="shared" si="0"/>
        <v>2035</v>
      </c>
      <c r="G77" s="209"/>
    </row>
    <row r="78" spans="1:7" ht="12.75">
      <c r="A78" s="662"/>
      <c r="B78" s="765" t="s">
        <v>808</v>
      </c>
      <c r="C78" s="571">
        <f>+C77+1</f>
        <v>1036</v>
      </c>
      <c r="D78" s="209"/>
      <c r="F78" s="571">
        <f t="shared" si="0"/>
        <v>2036</v>
      </c>
      <c r="G78" s="209"/>
    </row>
    <row r="79" spans="1:6" ht="12.75">
      <c r="A79" s="662"/>
      <c r="B79" s="662"/>
      <c r="C79" s="572"/>
      <c r="F79" s="572"/>
    </row>
    <row r="80" spans="1:7" ht="12.75">
      <c r="A80" s="662" t="s">
        <v>607</v>
      </c>
      <c r="B80" s="662"/>
      <c r="C80" s="572"/>
      <c r="D80" s="205"/>
      <c r="F80" s="572"/>
      <c r="G80" s="205"/>
    </row>
    <row r="81" spans="1:7" ht="12.75">
      <c r="A81" s="727"/>
      <c r="B81" s="727" t="s">
        <v>163</v>
      </c>
      <c r="C81" s="571">
        <f>+C78+1</f>
        <v>1037</v>
      </c>
      <c r="D81" s="209"/>
      <c r="F81" s="571">
        <f>+C81+1000</f>
        <v>2037</v>
      </c>
      <c r="G81" s="209"/>
    </row>
    <row r="82" spans="1:7" ht="12.75">
      <c r="A82" s="727"/>
      <c r="B82" s="727" t="s">
        <v>166</v>
      </c>
      <c r="C82" s="571">
        <f>+C81+1</f>
        <v>1038</v>
      </c>
      <c r="D82" s="209"/>
      <c r="F82" s="571">
        <f>+C82+1000</f>
        <v>2038</v>
      </c>
      <c r="G82" s="209"/>
    </row>
    <row r="83" spans="1:7" ht="12.75">
      <c r="A83" s="662"/>
      <c r="B83" s="662"/>
      <c r="C83" s="572"/>
      <c r="D83" s="207"/>
      <c r="F83" s="572"/>
      <c r="G83" s="207"/>
    </row>
    <row r="84" spans="1:7" ht="12.75">
      <c r="A84" s="662" t="s">
        <v>608</v>
      </c>
      <c r="B84" s="662"/>
      <c r="C84" s="572"/>
      <c r="D84" s="207"/>
      <c r="F84" s="572"/>
      <c r="G84" s="207"/>
    </row>
    <row r="85" spans="1:7" ht="12.75">
      <c r="A85" s="727"/>
      <c r="B85" s="727" t="s">
        <v>163</v>
      </c>
      <c r="C85" s="571">
        <f>+C82+1</f>
        <v>1039</v>
      </c>
      <c r="D85" s="209"/>
      <c r="F85" s="571">
        <f>+C85+1000</f>
        <v>2039</v>
      </c>
      <c r="G85" s="209"/>
    </row>
    <row r="86" spans="1:7" ht="12.75">
      <c r="A86" s="727"/>
      <c r="B86" s="727" t="s">
        <v>166</v>
      </c>
      <c r="C86" s="571">
        <f>+C85+1</f>
        <v>1040</v>
      </c>
      <c r="D86" s="209"/>
      <c r="F86" s="571">
        <f>+C86+1000</f>
        <v>2040</v>
      </c>
      <c r="G86" s="209"/>
    </row>
    <row r="87" spans="1:7" ht="12.75">
      <c r="A87" s="662"/>
      <c r="B87" s="662"/>
      <c r="C87" s="573"/>
      <c r="D87" s="203"/>
      <c r="F87" s="573"/>
      <c r="G87" s="203"/>
    </row>
    <row r="88" spans="1:7" ht="12.75">
      <c r="A88" s="662" t="s">
        <v>609</v>
      </c>
      <c r="B88" s="662"/>
      <c r="C88" s="572"/>
      <c r="D88" s="207"/>
      <c r="F88" s="572"/>
      <c r="G88" s="207"/>
    </row>
    <row r="89" spans="1:7" ht="12.75">
      <c r="A89" s="727"/>
      <c r="B89" s="727" t="s">
        <v>163</v>
      </c>
      <c r="C89" s="571">
        <f>+C86+1</f>
        <v>1041</v>
      </c>
      <c r="D89" s="209"/>
      <c r="F89" s="571">
        <f>+C89+1000</f>
        <v>2041</v>
      </c>
      <c r="G89" s="209"/>
    </row>
    <row r="90" spans="1:7" ht="12.75">
      <c r="A90" s="727"/>
      <c r="B90" s="727" t="s">
        <v>166</v>
      </c>
      <c r="C90" s="571">
        <f>+C89+1</f>
        <v>1042</v>
      </c>
      <c r="D90" s="209"/>
      <c r="F90" s="571">
        <f>+C90+1000</f>
        <v>2042</v>
      </c>
      <c r="G90" s="209"/>
    </row>
    <row r="91" spans="1:7" ht="12.75">
      <c r="A91" s="662"/>
      <c r="B91" s="662"/>
      <c r="C91" s="572"/>
      <c r="D91" s="207"/>
      <c r="F91" s="572"/>
      <c r="G91" s="207"/>
    </row>
    <row r="92" spans="1:7" ht="12.75">
      <c r="A92" s="662" t="s">
        <v>610</v>
      </c>
      <c r="B92" s="662"/>
      <c r="C92" s="572"/>
      <c r="D92" s="207"/>
      <c r="F92" s="572"/>
      <c r="G92" s="207"/>
    </row>
    <row r="93" spans="1:7" ht="12.75">
      <c r="A93" s="727"/>
      <c r="B93" s="727" t="s">
        <v>163</v>
      </c>
      <c r="C93" s="571">
        <f>+C90+1</f>
        <v>1043</v>
      </c>
      <c r="D93" s="209"/>
      <c r="F93" s="571">
        <f>+C93+1000</f>
        <v>2043</v>
      </c>
      <c r="G93" s="209"/>
    </row>
    <row r="94" spans="1:7" ht="12.75">
      <c r="A94" s="727"/>
      <c r="B94" s="727" t="s">
        <v>166</v>
      </c>
      <c r="C94" s="571">
        <f>+C93+1</f>
        <v>1044</v>
      </c>
      <c r="D94" s="209"/>
      <c r="F94" s="571">
        <f>+C94+1000</f>
        <v>2044</v>
      </c>
      <c r="G94" s="209"/>
    </row>
    <row r="95" spans="1:7" ht="12.75">
      <c r="A95" s="662"/>
      <c r="B95" s="662"/>
      <c r="C95" s="572"/>
      <c r="D95" s="207"/>
      <c r="F95" s="572"/>
      <c r="G95" s="207"/>
    </row>
    <row r="96" spans="1:7" ht="12.75">
      <c r="A96" s="662" t="s">
        <v>611</v>
      </c>
      <c r="B96" s="662"/>
      <c r="C96" s="572"/>
      <c r="D96" s="207"/>
      <c r="F96" s="572"/>
      <c r="G96" s="207"/>
    </row>
    <row r="97" spans="1:7" ht="12.75">
      <c r="A97" s="727"/>
      <c r="B97" s="727" t="s">
        <v>163</v>
      </c>
      <c r="C97" s="571">
        <f>+C94+1</f>
        <v>1045</v>
      </c>
      <c r="D97" s="209"/>
      <c r="F97" s="571">
        <f>+C97+1000</f>
        <v>2045</v>
      </c>
      <c r="G97" s="209"/>
    </row>
    <row r="98" spans="1:7" ht="12.75">
      <c r="A98" s="727"/>
      <c r="B98" s="727" t="s">
        <v>166</v>
      </c>
      <c r="C98" s="571">
        <f>+C97+1</f>
        <v>1046</v>
      </c>
      <c r="D98" s="209"/>
      <c r="F98" s="571">
        <f>+C98+1000</f>
        <v>2046</v>
      </c>
      <c r="G98" s="209"/>
    </row>
    <row r="99" spans="3:7" ht="12.75">
      <c r="C99" s="572"/>
      <c r="D99" s="207"/>
      <c r="F99" s="572"/>
      <c r="G99" s="207"/>
    </row>
    <row r="100" spans="1:7" ht="12.75">
      <c r="A100" s="662" t="s">
        <v>612</v>
      </c>
      <c r="B100" s="662"/>
      <c r="C100" s="572"/>
      <c r="D100" s="207"/>
      <c r="F100" s="572"/>
      <c r="G100" s="207"/>
    </row>
    <row r="101" spans="1:7" ht="12.75">
      <c r="A101" s="727"/>
      <c r="B101" s="727" t="s">
        <v>163</v>
      </c>
      <c r="C101" s="571">
        <f>+C98+1</f>
        <v>1047</v>
      </c>
      <c r="D101" s="209"/>
      <c r="F101" s="571">
        <f>+C101+1000</f>
        <v>2047</v>
      </c>
      <c r="G101" s="209"/>
    </row>
    <row r="102" spans="1:7" ht="12.75">
      <c r="A102" s="727"/>
      <c r="B102" s="727" t="s">
        <v>166</v>
      </c>
      <c r="C102" s="571">
        <f>+C101+1</f>
        <v>1048</v>
      </c>
      <c r="D102" s="209"/>
      <c r="F102" s="571">
        <f>+C102+1000</f>
        <v>2048</v>
      </c>
      <c r="G102" s="209"/>
    </row>
    <row r="103" spans="1:7" ht="12.75">
      <c r="A103" s="662"/>
      <c r="B103" s="662"/>
      <c r="C103" s="572"/>
      <c r="D103" s="207"/>
      <c r="F103" s="572"/>
      <c r="G103" s="207"/>
    </row>
    <row r="104" spans="1:7" ht="12.75">
      <c r="A104" s="662" t="s">
        <v>613</v>
      </c>
      <c r="B104" s="662"/>
      <c r="C104" s="572"/>
      <c r="D104" s="207"/>
      <c r="F104" s="572"/>
      <c r="G104" s="207"/>
    </row>
    <row r="105" spans="1:7" ht="12.75">
      <c r="A105" s="662"/>
      <c r="B105" s="727" t="s">
        <v>163</v>
      </c>
      <c r="C105" s="571">
        <f>+C102+1</f>
        <v>1049</v>
      </c>
      <c r="D105" s="209"/>
      <c r="F105" s="571">
        <f>+C105+1000</f>
        <v>2049</v>
      </c>
      <c r="G105" s="209"/>
    </row>
    <row r="106" spans="1:7" ht="12.75">
      <c r="A106" s="662"/>
      <c r="B106" s="727" t="s">
        <v>166</v>
      </c>
      <c r="C106" s="571">
        <f>+C105+1</f>
        <v>1050</v>
      </c>
      <c r="D106" s="209"/>
      <c r="F106" s="571">
        <f>+C106+1000</f>
        <v>2050</v>
      </c>
      <c r="G106" s="209"/>
    </row>
    <row r="107" spans="1:7" ht="12.75">
      <c r="A107" s="552"/>
      <c r="B107" s="552" t="s">
        <v>356</v>
      </c>
      <c r="C107" s="573"/>
      <c r="D107" s="203"/>
      <c r="F107" s="573"/>
      <c r="G107" s="203"/>
    </row>
    <row r="108" spans="1:6" ht="12.75">
      <c r="A108" s="552" t="s">
        <v>772</v>
      </c>
      <c r="B108" s="552"/>
      <c r="C108" s="572"/>
      <c r="F108" s="572"/>
    </row>
    <row r="109" spans="1:6" ht="12.75">
      <c r="A109" s="662"/>
      <c r="B109" s="662" t="s">
        <v>138</v>
      </c>
      <c r="C109" s="572"/>
      <c r="F109" s="572"/>
    </row>
    <row r="110" spans="1:7" ht="12.75">
      <c r="A110" s="727"/>
      <c r="B110" s="727" t="s">
        <v>163</v>
      </c>
      <c r="C110" s="571">
        <f>+C106+1</f>
        <v>1051</v>
      </c>
      <c r="D110" s="209"/>
      <c r="F110" s="571">
        <f>+C110+1000</f>
        <v>2051</v>
      </c>
      <c r="G110" s="209"/>
    </row>
    <row r="111" spans="1:7" ht="12.75">
      <c r="A111" s="662"/>
      <c r="B111" s="727" t="s">
        <v>166</v>
      </c>
      <c r="C111" s="571">
        <f>+C110+1</f>
        <v>1052</v>
      </c>
      <c r="D111" s="209"/>
      <c r="F111" s="571">
        <f>+C111+1000</f>
        <v>2052</v>
      </c>
      <c r="G111" s="209"/>
    </row>
    <row r="112" spans="1:7" ht="12.75">
      <c r="A112" s="662"/>
      <c r="B112" s="662"/>
      <c r="C112" s="573"/>
      <c r="D112" s="203"/>
      <c r="F112" s="573"/>
      <c r="G112" s="203"/>
    </row>
    <row r="113" spans="1:7" ht="12.75">
      <c r="A113" s="662"/>
      <c r="B113" s="721" t="s">
        <v>197</v>
      </c>
      <c r="C113" s="572"/>
      <c r="D113" s="207"/>
      <c r="F113" s="572"/>
      <c r="G113" s="207"/>
    </row>
    <row r="114" spans="1:7" ht="12.75">
      <c r="A114" s="727"/>
      <c r="B114" s="727" t="s">
        <v>163</v>
      </c>
      <c r="C114" s="571">
        <f>+C111+1</f>
        <v>1053</v>
      </c>
      <c r="D114" s="209"/>
      <c r="F114" s="571">
        <f>+C114+1000</f>
        <v>2053</v>
      </c>
      <c r="G114" s="209"/>
    </row>
    <row r="115" spans="1:7" ht="12.75">
      <c r="A115" s="662"/>
      <c r="B115" s="727" t="s">
        <v>166</v>
      </c>
      <c r="C115" s="571">
        <f>+C114+1</f>
        <v>1054</v>
      </c>
      <c r="D115" s="209"/>
      <c r="F115" s="571">
        <f>+C115+1000</f>
        <v>2054</v>
      </c>
      <c r="G115" s="209"/>
    </row>
    <row r="116" spans="1:6" ht="12.75">
      <c r="A116" s="662"/>
      <c r="B116" s="662"/>
      <c r="C116" s="572"/>
      <c r="F116" s="572"/>
    </row>
    <row r="117" spans="1:7" ht="12.75">
      <c r="A117" s="662"/>
      <c r="B117" s="662" t="s">
        <v>198</v>
      </c>
      <c r="C117" s="572"/>
      <c r="D117" s="207"/>
      <c r="F117" s="572"/>
      <c r="G117" s="207"/>
    </row>
    <row r="118" spans="1:7" ht="12.75">
      <c r="A118" s="727"/>
      <c r="B118" s="727" t="s">
        <v>163</v>
      </c>
      <c r="C118" s="571">
        <f>+C115+1</f>
        <v>1055</v>
      </c>
      <c r="D118" s="209"/>
      <c r="F118" s="571">
        <f>+C118+1000</f>
        <v>2055</v>
      </c>
      <c r="G118" s="209"/>
    </row>
    <row r="119" spans="1:7" ht="12.75">
      <c r="A119" s="662"/>
      <c r="B119" s="727" t="s">
        <v>166</v>
      </c>
      <c r="C119" s="571">
        <f>+C118+1</f>
        <v>1056</v>
      </c>
      <c r="D119" s="209"/>
      <c r="F119" s="571">
        <f>+C119+1000</f>
        <v>2056</v>
      </c>
      <c r="G119" s="209"/>
    </row>
    <row r="120" spans="1:7" ht="12.75">
      <c r="A120" s="552"/>
      <c r="B120" s="552"/>
      <c r="C120" s="573"/>
      <c r="D120" s="203"/>
      <c r="F120" s="573"/>
      <c r="G120" s="203"/>
    </row>
    <row r="121" spans="1:7" ht="12.75">
      <c r="A121" s="728" t="s">
        <v>188</v>
      </c>
      <c r="B121" s="662"/>
      <c r="C121" s="571">
        <f>+C119+1</f>
        <v>1057</v>
      </c>
      <c r="D121" s="209"/>
      <c r="F121" s="571">
        <f>+C121+1000</f>
        <v>2057</v>
      </c>
      <c r="G121" s="209"/>
    </row>
    <row r="122" spans="1:7" ht="13.5" thickBot="1">
      <c r="A122" s="144"/>
      <c r="B122" s="144"/>
      <c r="C122" s="572"/>
      <c r="D122" s="207"/>
      <c r="F122" s="572"/>
      <c r="G122" s="207"/>
    </row>
    <row r="123" spans="1:7" ht="27" customHeight="1" thickBot="1">
      <c r="A123" s="1013" t="s">
        <v>614</v>
      </c>
      <c r="B123" s="1014"/>
      <c r="C123" s="568">
        <f>+C121+1</f>
        <v>1058</v>
      </c>
      <c r="D123" s="210"/>
      <c r="F123" s="568">
        <f>+C123+1000</f>
        <v>2058</v>
      </c>
      <c r="G123" s="210"/>
    </row>
    <row r="124" spans="1:7" ht="27" customHeight="1" thickBot="1">
      <c r="A124" s="414"/>
      <c r="B124" s="414"/>
      <c r="C124" s="413"/>
      <c r="D124" s="203"/>
      <c r="E124" s="144"/>
      <c r="F124" s="211"/>
      <c r="G124" s="203"/>
    </row>
    <row r="125" spans="1:9" ht="15.75" customHeight="1">
      <c r="A125" s="200"/>
      <c r="B125" s="665"/>
      <c r="C125" s="886"/>
      <c r="D125" s="884" t="s">
        <v>483</v>
      </c>
      <c r="E125" s="757"/>
      <c r="F125" s="667"/>
      <c r="G125" s="889" t="s">
        <v>539</v>
      </c>
      <c r="H125" s="529"/>
      <c r="I125" s="144"/>
    </row>
    <row r="126" spans="1:9" ht="15.75" customHeight="1">
      <c r="A126" s="201"/>
      <c r="B126" s="671"/>
      <c r="C126" s="887"/>
      <c r="D126" s="885" t="s">
        <v>484</v>
      </c>
      <c r="E126" s="758"/>
      <c r="F126" s="662"/>
      <c r="G126" s="525"/>
      <c r="H126" s="529"/>
      <c r="I126" s="144"/>
    </row>
    <row r="127" spans="1:9" ht="15.75" customHeight="1">
      <c r="A127" s="201"/>
      <c r="B127" s="671"/>
      <c r="C127" s="887"/>
      <c r="D127" s="885" t="s">
        <v>485</v>
      </c>
      <c r="E127" s="759"/>
      <c r="F127" s="662"/>
      <c r="G127" s="693" t="s">
        <v>594</v>
      </c>
      <c r="H127" s="890"/>
      <c r="I127" s="144"/>
    </row>
    <row r="128" spans="1:9" ht="15.75" customHeight="1" thickBot="1">
      <c r="A128" s="892" t="s">
        <v>595</v>
      </c>
      <c r="B128" s="202"/>
      <c r="C128" s="888"/>
      <c r="D128" s="883" t="s">
        <v>482</v>
      </c>
      <c r="E128" s="760"/>
      <c r="F128" s="675"/>
      <c r="G128" s="761"/>
      <c r="H128" s="891"/>
      <c r="I128" s="144"/>
    </row>
    <row r="129" spans="1:8" ht="12.75">
      <c r="A129" s="112"/>
      <c r="B129" s="112"/>
      <c r="C129" s="362"/>
      <c r="D129" s="363"/>
      <c r="E129" s="112"/>
      <c r="F129" s="363"/>
      <c r="G129" s="112"/>
      <c r="H129" s="144"/>
    </row>
    <row r="130" spans="1:7" ht="12.75">
      <c r="A130" s="112"/>
      <c r="B130" s="112"/>
      <c r="C130" s="1019" t="s">
        <v>112</v>
      </c>
      <c r="D130" s="1019"/>
      <c r="E130" s="112"/>
      <c r="F130" s="1020" t="s">
        <v>113</v>
      </c>
      <c r="G130" s="1020"/>
    </row>
    <row r="131" spans="1:7" ht="26.25" customHeight="1">
      <c r="A131" s="635" t="s">
        <v>615</v>
      </c>
      <c r="B131" s="766"/>
      <c r="C131" s="767"/>
      <c r="D131" s="412"/>
      <c r="E131" s="113"/>
      <c r="F131" s="221"/>
      <c r="G131" s="113"/>
    </row>
    <row r="132" spans="1:7" ht="12.75">
      <c r="A132" s="113"/>
      <c r="B132" s="113"/>
      <c r="C132" s="221"/>
      <c r="D132" s="113"/>
      <c r="E132" s="113"/>
      <c r="F132" s="221"/>
      <c r="G132" s="113"/>
    </row>
    <row r="133" spans="1:7" ht="12.75">
      <c r="A133" s="727" t="s">
        <v>602</v>
      </c>
      <c r="B133" s="768"/>
      <c r="C133" s="104">
        <f>+C123+1</f>
        <v>1059</v>
      </c>
      <c r="D133" s="143"/>
      <c r="F133" s="104">
        <f>+C133+1000</f>
        <v>2059</v>
      </c>
      <c r="G133" s="516"/>
    </row>
    <row r="134" spans="1:7" ht="12.75">
      <c r="A134" s="662" t="s">
        <v>160</v>
      </c>
      <c r="B134" s="412"/>
      <c r="C134" s="104">
        <f>+C133+1</f>
        <v>1060</v>
      </c>
      <c r="D134" s="143"/>
      <c r="F134" s="104">
        <f>+C134+1000</f>
        <v>2060</v>
      </c>
      <c r="G134" s="143"/>
    </row>
    <row r="135" spans="1:7" ht="12.75">
      <c r="A135" s="412"/>
      <c r="B135" s="412"/>
      <c r="C135" s="574"/>
      <c r="D135" s="113"/>
      <c r="E135" s="113"/>
      <c r="F135" s="574"/>
      <c r="G135" s="113"/>
    </row>
    <row r="136" spans="1:7" ht="12.75">
      <c r="A136" s="412" t="s">
        <v>161</v>
      </c>
      <c r="B136" s="412"/>
      <c r="C136" s="574"/>
      <c r="D136" s="222"/>
      <c r="E136" s="113"/>
      <c r="F136" s="574"/>
      <c r="G136" s="222"/>
    </row>
    <row r="137" spans="1:7" ht="12.75">
      <c r="A137" s="727"/>
      <c r="B137" s="727" t="s">
        <v>603</v>
      </c>
      <c r="C137" s="104">
        <f>+C134+1</f>
        <v>1061</v>
      </c>
      <c r="D137" s="223"/>
      <c r="E137" s="113"/>
      <c r="F137" s="575">
        <f aca="true" t="shared" si="1" ref="F137:F142">+C137+1000</f>
        <v>2061</v>
      </c>
      <c r="G137" s="219"/>
    </row>
    <row r="138" spans="1:7" ht="12.75">
      <c r="A138" s="727"/>
      <c r="B138" s="727" t="s">
        <v>616</v>
      </c>
      <c r="C138" s="575">
        <f>+C137+1</f>
        <v>1062</v>
      </c>
      <c r="D138" s="223"/>
      <c r="E138" s="113"/>
      <c r="F138" s="575">
        <f t="shared" si="1"/>
        <v>2062</v>
      </c>
      <c r="G138" s="219"/>
    </row>
    <row r="139" spans="1:7" ht="12.75">
      <c r="A139" s="727"/>
      <c r="B139" s="727" t="s">
        <v>807</v>
      </c>
      <c r="C139" s="575">
        <f>+C138+1</f>
        <v>1063</v>
      </c>
      <c r="D139" s="219"/>
      <c r="E139" s="113"/>
      <c r="F139" s="575">
        <f t="shared" si="1"/>
        <v>2063</v>
      </c>
      <c r="G139" s="219"/>
    </row>
    <row r="140" spans="1:7" ht="12.75">
      <c r="A140" s="412"/>
      <c r="B140" s="765" t="s">
        <v>605</v>
      </c>
      <c r="C140" s="575">
        <f>+C139+1</f>
        <v>1064</v>
      </c>
      <c r="D140" s="223"/>
      <c r="E140" s="113"/>
      <c r="F140" s="575">
        <f t="shared" si="1"/>
        <v>2064</v>
      </c>
      <c r="G140" s="219"/>
    </row>
    <row r="141" spans="1:7" ht="12.75">
      <c r="A141" s="412"/>
      <c r="B141" s="765" t="s">
        <v>606</v>
      </c>
      <c r="C141" s="575">
        <f>+C140+1</f>
        <v>1065</v>
      </c>
      <c r="D141" s="219"/>
      <c r="E141" s="113"/>
      <c r="F141" s="575">
        <f t="shared" si="1"/>
        <v>2065</v>
      </c>
      <c r="G141" s="219"/>
    </row>
    <row r="142" spans="1:7" ht="12.75">
      <c r="A142" s="412"/>
      <c r="B142" s="765" t="s">
        <v>809</v>
      </c>
      <c r="C142" s="575">
        <f>+C141+1</f>
        <v>1066</v>
      </c>
      <c r="D142" s="219"/>
      <c r="E142" s="113"/>
      <c r="F142" s="575">
        <f t="shared" si="1"/>
        <v>2066</v>
      </c>
      <c r="G142" s="219"/>
    </row>
    <row r="143" spans="1:7" ht="12.75">
      <c r="A143" s="412"/>
      <c r="B143" s="412"/>
      <c r="C143" s="574"/>
      <c r="D143" s="113"/>
      <c r="E143" s="113"/>
      <c r="F143" s="574"/>
      <c r="G143" s="113"/>
    </row>
    <row r="144" spans="1:7" ht="12.75">
      <c r="A144" s="662" t="s">
        <v>607</v>
      </c>
      <c r="B144" s="662"/>
      <c r="C144" s="574"/>
      <c r="D144" s="222"/>
      <c r="E144" s="113"/>
      <c r="F144" s="574"/>
      <c r="G144" s="222"/>
    </row>
    <row r="145" spans="1:7" ht="12.75">
      <c r="A145" s="727"/>
      <c r="B145" s="727" t="s">
        <v>163</v>
      </c>
      <c r="C145" s="575">
        <f>+C142+1</f>
        <v>1067</v>
      </c>
      <c r="D145" s="219"/>
      <c r="E145" s="113"/>
      <c r="F145" s="575">
        <f>+C145+1000</f>
        <v>2067</v>
      </c>
      <c r="G145" s="219"/>
    </row>
    <row r="146" spans="1:7" ht="12.75">
      <c r="A146" s="727"/>
      <c r="B146" s="727" t="s">
        <v>166</v>
      </c>
      <c r="C146" s="575">
        <f>+C145+1</f>
        <v>1068</v>
      </c>
      <c r="D146" s="219"/>
      <c r="E146" s="113"/>
      <c r="F146" s="575">
        <f>+C146+1000</f>
        <v>2068</v>
      </c>
      <c r="G146" s="219"/>
    </row>
    <row r="147" spans="1:7" ht="12.75">
      <c r="A147" s="412"/>
      <c r="B147" s="412"/>
      <c r="C147" s="574"/>
      <c r="D147" s="217"/>
      <c r="E147" s="113"/>
      <c r="F147" s="574"/>
      <c r="G147" s="217"/>
    </row>
    <row r="148" spans="1:7" ht="12.75">
      <c r="A148" s="662" t="s">
        <v>608</v>
      </c>
      <c r="B148" s="662"/>
      <c r="C148" s="574"/>
      <c r="D148" s="217"/>
      <c r="E148" s="113"/>
      <c r="F148" s="574"/>
      <c r="G148" s="217"/>
    </row>
    <row r="149" spans="1:7" ht="12.75">
      <c r="A149" s="727"/>
      <c r="B149" s="727" t="s">
        <v>163</v>
      </c>
      <c r="C149" s="575">
        <f>+C146+1</f>
        <v>1069</v>
      </c>
      <c r="D149" s="219"/>
      <c r="E149" s="113"/>
      <c r="F149" s="575">
        <f>+C149+1000</f>
        <v>2069</v>
      </c>
      <c r="G149" s="219"/>
    </row>
    <row r="150" spans="1:7" ht="12.75">
      <c r="A150" s="727"/>
      <c r="B150" s="727" t="s">
        <v>166</v>
      </c>
      <c r="C150" s="575">
        <f>+C149+1</f>
        <v>1070</v>
      </c>
      <c r="D150" s="219"/>
      <c r="E150" s="113"/>
      <c r="F150" s="575">
        <f>+C150+1000</f>
        <v>2070</v>
      </c>
      <c r="G150" s="219"/>
    </row>
    <row r="151" spans="1:7" ht="12.75">
      <c r="A151" s="412"/>
      <c r="B151" s="412"/>
      <c r="C151" s="394"/>
      <c r="D151" s="218"/>
      <c r="E151" s="113"/>
      <c r="F151" s="394"/>
      <c r="G151" s="218"/>
    </row>
    <row r="152" spans="1:7" ht="12.75">
      <c r="A152" s="662" t="s">
        <v>609</v>
      </c>
      <c r="B152" s="662"/>
      <c r="C152" s="574"/>
      <c r="D152" s="217"/>
      <c r="E152" s="113"/>
      <c r="F152" s="574"/>
      <c r="G152" s="217"/>
    </row>
    <row r="153" spans="1:7" ht="12.75">
      <c r="A153" s="727"/>
      <c r="B153" s="727" t="s">
        <v>163</v>
      </c>
      <c r="C153" s="575">
        <f>+C150+1</f>
        <v>1071</v>
      </c>
      <c r="D153" s="219"/>
      <c r="E153" s="113"/>
      <c r="F153" s="575">
        <f>+C153+1000</f>
        <v>2071</v>
      </c>
      <c r="G153" s="219"/>
    </row>
    <row r="154" spans="1:7" ht="12.75">
      <c r="A154" s="727"/>
      <c r="B154" s="727" t="s">
        <v>166</v>
      </c>
      <c r="C154" s="575">
        <f>+C153+1</f>
        <v>1072</v>
      </c>
      <c r="D154" s="219"/>
      <c r="E154" s="113"/>
      <c r="F154" s="575">
        <f>+C154+1000</f>
        <v>2072</v>
      </c>
      <c r="G154" s="219"/>
    </row>
    <row r="155" spans="1:7" ht="12.75">
      <c r="A155" s="412"/>
      <c r="B155" s="412"/>
      <c r="C155" s="574"/>
      <c r="D155" s="217"/>
      <c r="E155" s="113"/>
      <c r="F155" s="574"/>
      <c r="G155" s="217"/>
    </row>
    <row r="156" spans="1:7" ht="12.75">
      <c r="A156" s="662" t="s">
        <v>610</v>
      </c>
      <c r="B156" s="662"/>
      <c r="C156" s="574"/>
      <c r="D156" s="217"/>
      <c r="E156" s="113"/>
      <c r="F156" s="574"/>
      <c r="G156" s="217"/>
    </row>
    <row r="157" spans="1:7" ht="12.75">
      <c r="A157" s="727"/>
      <c r="B157" s="727" t="s">
        <v>163</v>
      </c>
      <c r="C157" s="575">
        <f>+C154+1</f>
        <v>1073</v>
      </c>
      <c r="D157" s="219"/>
      <c r="E157" s="113"/>
      <c r="F157" s="575">
        <f>+C157+1000</f>
        <v>2073</v>
      </c>
      <c r="G157" s="219"/>
    </row>
    <row r="158" spans="1:7" ht="12.75">
      <c r="A158" s="727"/>
      <c r="B158" s="727" t="s">
        <v>166</v>
      </c>
      <c r="C158" s="575">
        <f>+C157+1</f>
        <v>1074</v>
      </c>
      <c r="D158" s="219"/>
      <c r="E158" s="113"/>
      <c r="F158" s="575">
        <f>+C158+1000</f>
        <v>2074</v>
      </c>
      <c r="G158" s="219"/>
    </row>
    <row r="159" spans="1:7" ht="12.75">
      <c r="A159" s="412"/>
      <c r="B159" s="412"/>
      <c r="C159" s="574"/>
      <c r="D159" s="217"/>
      <c r="E159" s="113"/>
      <c r="F159" s="574"/>
      <c r="G159" s="217"/>
    </row>
    <row r="160" spans="1:7" ht="12.75">
      <c r="A160" s="662" t="s">
        <v>611</v>
      </c>
      <c r="B160" s="662"/>
      <c r="C160" s="574"/>
      <c r="D160" s="217"/>
      <c r="E160" s="113"/>
      <c r="F160" s="574"/>
      <c r="G160" s="217"/>
    </row>
    <row r="161" spans="1:7" ht="12.75">
      <c r="A161" s="727"/>
      <c r="B161" s="727" t="s">
        <v>163</v>
      </c>
      <c r="C161" s="575">
        <f>+C158+1</f>
        <v>1075</v>
      </c>
      <c r="D161" s="219"/>
      <c r="E161" s="113"/>
      <c r="F161" s="575">
        <f>+C161+1000</f>
        <v>2075</v>
      </c>
      <c r="G161" s="219"/>
    </row>
    <row r="162" spans="1:7" ht="12.75">
      <c r="A162" s="727"/>
      <c r="B162" s="727" t="s">
        <v>166</v>
      </c>
      <c r="C162" s="575">
        <f>+C161+1</f>
        <v>1076</v>
      </c>
      <c r="D162" s="219"/>
      <c r="E162" s="113"/>
      <c r="F162" s="575">
        <f>+C162+1000</f>
        <v>2076</v>
      </c>
      <c r="G162" s="219"/>
    </row>
    <row r="163" spans="1:7" ht="12.75">
      <c r="A163" s="412"/>
      <c r="B163" s="412"/>
      <c r="C163" s="574"/>
      <c r="D163" s="217"/>
      <c r="E163" s="113"/>
      <c r="F163" s="574"/>
      <c r="G163" s="217"/>
    </row>
    <row r="164" spans="1:7" ht="12.75">
      <c r="A164" s="662" t="s">
        <v>612</v>
      </c>
      <c r="B164" s="662"/>
      <c r="C164" s="574"/>
      <c r="D164" s="217"/>
      <c r="E164" s="113"/>
      <c r="F164" s="574"/>
      <c r="G164" s="217"/>
    </row>
    <row r="165" spans="1:7" ht="12.75">
      <c r="A165" s="727"/>
      <c r="B165" s="727" t="s">
        <v>163</v>
      </c>
      <c r="C165" s="575">
        <f>+C162+1</f>
        <v>1077</v>
      </c>
      <c r="D165" s="219"/>
      <c r="E165" s="113"/>
      <c r="F165" s="575">
        <f>+C165+1000</f>
        <v>2077</v>
      </c>
      <c r="G165" s="219"/>
    </row>
    <row r="166" spans="1:7" ht="12.75">
      <c r="A166" s="727"/>
      <c r="B166" s="727" t="s">
        <v>166</v>
      </c>
      <c r="C166" s="575">
        <f>+C165+1</f>
        <v>1078</v>
      </c>
      <c r="D166" s="219"/>
      <c r="E166" s="113"/>
      <c r="F166" s="575">
        <f>+C166+1000</f>
        <v>2078</v>
      </c>
      <c r="G166" s="219"/>
    </row>
    <row r="167" spans="1:7" ht="12.75">
      <c r="A167" s="412"/>
      <c r="B167" s="412"/>
      <c r="C167" s="574"/>
      <c r="D167" s="217"/>
      <c r="E167" s="113"/>
      <c r="F167" s="574"/>
      <c r="G167" s="217"/>
    </row>
    <row r="168" spans="1:7" ht="12.75">
      <c r="A168" s="662" t="s">
        <v>613</v>
      </c>
      <c r="B168" s="662"/>
      <c r="C168" s="574"/>
      <c r="D168" s="217"/>
      <c r="E168" s="113"/>
      <c r="F168" s="574"/>
      <c r="G168" s="217"/>
    </row>
    <row r="169" spans="1:7" ht="12.75">
      <c r="A169" s="662"/>
      <c r="B169" s="727" t="s">
        <v>163</v>
      </c>
      <c r="C169" s="575">
        <f>+C166+1</f>
        <v>1079</v>
      </c>
      <c r="D169" s="219"/>
      <c r="E169" s="113"/>
      <c r="F169" s="575">
        <f>+C169+1000</f>
        <v>2079</v>
      </c>
      <c r="G169" s="219"/>
    </row>
    <row r="170" spans="1:7" ht="12.75">
      <c r="A170" s="662"/>
      <c r="B170" s="727" t="s">
        <v>166</v>
      </c>
      <c r="C170" s="575">
        <f>+C169+1</f>
        <v>1080</v>
      </c>
      <c r="D170" s="219"/>
      <c r="E170" s="113"/>
      <c r="F170" s="575">
        <f>+C170+1000</f>
        <v>2080</v>
      </c>
      <c r="G170" s="219"/>
    </row>
    <row r="171" spans="1:7" ht="12.75">
      <c r="A171" s="412"/>
      <c r="B171" s="412"/>
      <c r="C171" s="394"/>
      <c r="D171" s="218"/>
      <c r="E171" s="113"/>
      <c r="F171" s="394"/>
      <c r="G171" s="218"/>
    </row>
    <row r="172" spans="1:7" ht="12.75">
      <c r="A172" s="412" t="s">
        <v>769</v>
      </c>
      <c r="B172" s="412"/>
      <c r="C172" s="574"/>
      <c r="D172" s="113"/>
      <c r="E172" s="113"/>
      <c r="F172" s="574"/>
      <c r="G172" s="113"/>
    </row>
    <row r="173" spans="1:7" ht="12.75">
      <c r="A173" s="412"/>
      <c r="B173" s="662" t="s">
        <v>138</v>
      </c>
      <c r="C173" s="574"/>
      <c r="D173" s="113"/>
      <c r="E173" s="113"/>
      <c r="F173" s="574"/>
      <c r="G173" s="113"/>
    </row>
    <row r="174" spans="1:7" ht="12.75">
      <c r="A174" s="727"/>
      <c r="B174" s="727" t="s">
        <v>163</v>
      </c>
      <c r="C174" s="575">
        <f>+C170+1</f>
        <v>1081</v>
      </c>
      <c r="D174" s="219"/>
      <c r="E174" s="113"/>
      <c r="F174" s="575">
        <f>+C174+1000</f>
        <v>2081</v>
      </c>
      <c r="G174" s="219"/>
    </row>
    <row r="175" spans="1:7" ht="12.75">
      <c r="A175" s="412"/>
      <c r="B175" s="727" t="s">
        <v>166</v>
      </c>
      <c r="C175" s="575">
        <f>+C174+1</f>
        <v>1082</v>
      </c>
      <c r="D175" s="219"/>
      <c r="E175" s="113"/>
      <c r="F175" s="575">
        <f>+C175+1000</f>
        <v>2082</v>
      </c>
      <c r="G175" s="219"/>
    </row>
    <row r="176" spans="1:7" ht="12.75">
      <c r="A176" s="412"/>
      <c r="B176" s="412"/>
      <c r="C176" s="394"/>
      <c r="D176" s="218"/>
      <c r="E176" s="113"/>
      <c r="F176" s="394"/>
      <c r="G176" s="218"/>
    </row>
    <row r="177" spans="1:7" ht="12.75">
      <c r="A177" s="412"/>
      <c r="B177" s="412" t="s">
        <v>197</v>
      </c>
      <c r="C177" s="574"/>
      <c r="D177" s="217"/>
      <c r="E177" s="113"/>
      <c r="F177" s="574"/>
      <c r="G177" s="217"/>
    </row>
    <row r="178" spans="1:7" ht="12.75">
      <c r="A178" s="412"/>
      <c r="B178" s="727" t="s">
        <v>163</v>
      </c>
      <c r="C178" s="575">
        <f>+C175+1</f>
        <v>1083</v>
      </c>
      <c r="D178" s="219"/>
      <c r="E178" s="113"/>
      <c r="F178" s="575">
        <f>+C178+1000</f>
        <v>2083</v>
      </c>
      <c r="G178" s="219"/>
    </row>
    <row r="179" spans="1:7" ht="12.75">
      <c r="A179" s="412"/>
      <c r="B179" s="727" t="s">
        <v>166</v>
      </c>
      <c r="C179" s="575">
        <f>+C178+1</f>
        <v>1084</v>
      </c>
      <c r="D179" s="219"/>
      <c r="E179" s="113"/>
      <c r="F179" s="575">
        <f>+C179+1000</f>
        <v>2084</v>
      </c>
      <c r="G179" s="219"/>
    </row>
    <row r="180" spans="1:7" ht="12.75">
      <c r="A180" s="412"/>
      <c r="B180" s="412"/>
      <c r="C180" s="574"/>
      <c r="D180" s="113"/>
      <c r="E180" s="113"/>
      <c r="F180" s="574"/>
      <c r="G180" s="113"/>
    </row>
    <row r="181" spans="1:7" ht="12.75">
      <c r="A181" s="412"/>
      <c r="B181" s="412" t="s">
        <v>198</v>
      </c>
      <c r="C181" s="574"/>
      <c r="D181" s="217"/>
      <c r="E181" s="113"/>
      <c r="F181" s="574"/>
      <c r="G181" s="217"/>
    </row>
    <row r="182" spans="1:7" ht="12.75">
      <c r="A182" s="412"/>
      <c r="B182" s="727" t="s">
        <v>163</v>
      </c>
      <c r="C182" s="575">
        <f>+C179+1</f>
        <v>1085</v>
      </c>
      <c r="D182" s="219"/>
      <c r="E182" s="113"/>
      <c r="F182" s="575">
        <f>+C182+1000</f>
        <v>2085</v>
      </c>
      <c r="G182" s="219"/>
    </row>
    <row r="183" spans="1:7" ht="12.75">
      <c r="A183" s="412"/>
      <c r="B183" s="727" t="s">
        <v>166</v>
      </c>
      <c r="C183" s="575">
        <f>+C182+1</f>
        <v>1086</v>
      </c>
      <c r="D183" s="219"/>
      <c r="E183" s="113"/>
      <c r="F183" s="575">
        <f>+C183+1000</f>
        <v>2086</v>
      </c>
      <c r="G183" s="219"/>
    </row>
    <row r="184" spans="1:7" ht="13.5" thickBot="1">
      <c r="A184" s="112"/>
      <c r="B184" s="112"/>
      <c r="C184" s="574"/>
      <c r="D184" s="217"/>
      <c r="E184" s="113"/>
      <c r="F184" s="574"/>
      <c r="G184" s="217"/>
    </row>
    <row r="185" spans="1:7" ht="27" customHeight="1" thickBot="1">
      <c r="A185" s="1015" t="s">
        <v>617</v>
      </c>
      <c r="B185" s="1016"/>
      <c r="C185" s="566">
        <f>+C183+1</f>
        <v>1087</v>
      </c>
      <c r="D185" s="220"/>
      <c r="E185" s="113"/>
      <c r="F185" s="567">
        <f>+C185+1000</f>
        <v>2087</v>
      </c>
      <c r="G185" s="220"/>
    </row>
    <row r="186" spans="1:7" ht="13.5" customHeight="1">
      <c r="A186" s="216"/>
      <c r="B186" s="113"/>
      <c r="C186" s="394"/>
      <c r="D186" s="218"/>
      <c r="E186" s="113"/>
      <c r="F186" s="395"/>
      <c r="G186" s="218"/>
    </row>
    <row r="187" spans="1:7" ht="12.75">
      <c r="A187" s="552" t="s">
        <v>618</v>
      </c>
      <c r="B187" s="552"/>
      <c r="C187" s="104">
        <f>+C185+1</f>
        <v>1088</v>
      </c>
      <c r="D187" s="143"/>
      <c r="F187" s="104">
        <f>+C187+1000</f>
        <v>2088</v>
      </c>
      <c r="G187" s="143"/>
    </row>
    <row r="188" spans="1:7" ht="13.5" thickBot="1">
      <c r="A188" s="475"/>
      <c r="B188" s="412"/>
      <c r="C188" s="413"/>
      <c r="D188" s="144"/>
      <c r="F188" s="413"/>
      <c r="G188" s="144"/>
    </row>
    <row r="189" spans="1:7" ht="13.5" thickBot="1">
      <c r="A189" s="769" t="s">
        <v>619</v>
      </c>
      <c r="B189" s="552"/>
      <c r="C189" s="285">
        <f>C187+1</f>
        <v>1089</v>
      </c>
      <c r="D189" s="210"/>
      <c r="F189" s="285">
        <f>+C189+1000</f>
        <v>2089</v>
      </c>
      <c r="G189" s="210"/>
    </row>
    <row r="190" spans="1:7" ht="13.5" thickBot="1">
      <c r="A190" s="202"/>
      <c r="B190" s="202"/>
      <c r="C190" s="202"/>
      <c r="D190" s="202"/>
      <c r="E190" s="202"/>
      <c r="F190" s="202"/>
      <c r="G190" s="202"/>
    </row>
    <row r="191" spans="1:6" ht="12.75">
      <c r="A191" s="770" t="s">
        <v>191</v>
      </c>
      <c r="B191" s="771"/>
      <c r="C191" s="111"/>
      <c r="F191" s="111"/>
    </row>
    <row r="192" spans="1:6" ht="13.5" thickBot="1">
      <c r="A192" s="772"/>
      <c r="B192" s="662"/>
      <c r="C192" s="111"/>
      <c r="F192" s="111"/>
    </row>
    <row r="193" spans="1:7" ht="25.5" customHeight="1" thickBot="1">
      <c r="A193" s="1017" t="s">
        <v>620</v>
      </c>
      <c r="B193" s="1017"/>
      <c r="C193" s="568">
        <f>C189+1</f>
        <v>1090</v>
      </c>
      <c r="D193" s="210"/>
      <c r="F193" s="568">
        <f>+C193+1000</f>
        <v>2090</v>
      </c>
      <c r="G193" s="210"/>
    </row>
    <row r="194" spans="1:7" ht="12.75">
      <c r="A194" s="772"/>
      <c r="B194" s="662"/>
      <c r="C194" s="575">
        <f>C193+1</f>
        <v>1091</v>
      </c>
      <c r="D194" s="219"/>
      <c r="E194" s="113"/>
      <c r="F194" s="575">
        <f>+C194+1000</f>
        <v>2091</v>
      </c>
      <c r="G194" s="219"/>
    </row>
    <row r="195" spans="1:7" ht="12.75">
      <c r="A195" s="475"/>
      <c r="B195" s="727" t="s">
        <v>163</v>
      </c>
      <c r="C195" s="575">
        <f>+C194+1</f>
        <v>1092</v>
      </c>
      <c r="D195" s="219"/>
      <c r="E195" s="113"/>
      <c r="F195" s="575">
        <f>+C195+1000</f>
        <v>2092</v>
      </c>
      <c r="G195" s="219"/>
    </row>
    <row r="196" spans="1:7" ht="12.75">
      <c r="A196" s="475"/>
      <c r="B196" s="412" t="s">
        <v>166</v>
      </c>
      <c r="C196" s="575">
        <f>+C195+1</f>
        <v>1093</v>
      </c>
      <c r="D196" s="219"/>
      <c r="E196" s="113"/>
      <c r="F196" s="575">
        <f>+C196+1000</f>
        <v>2093</v>
      </c>
      <c r="G196" s="219"/>
    </row>
    <row r="197" spans="1:7" ht="12.75">
      <c r="A197" s="475"/>
      <c r="B197" s="773" t="s">
        <v>621</v>
      </c>
      <c r="C197" s="575">
        <f>+C196+1</f>
        <v>1094</v>
      </c>
      <c r="D197" s="219"/>
      <c r="E197" s="113"/>
      <c r="F197" s="575">
        <f>+C197+1000</f>
        <v>2094</v>
      </c>
      <c r="G197" s="219"/>
    </row>
    <row r="198" spans="1:6" ht="12.75">
      <c r="A198" s="772"/>
      <c r="B198" s="662" t="s">
        <v>622</v>
      </c>
      <c r="C198" s="569"/>
      <c r="F198" s="569"/>
    </row>
    <row r="199" spans="1:7" ht="12.75">
      <c r="A199" s="772"/>
      <c r="B199" s="728" t="s">
        <v>623</v>
      </c>
      <c r="C199" s="104">
        <f>+C197+1</f>
        <v>1095</v>
      </c>
      <c r="D199" s="143"/>
      <c r="F199" s="104">
        <f>+C199+1000</f>
        <v>2095</v>
      </c>
      <c r="G199" s="143"/>
    </row>
    <row r="200" spans="1:6" ht="12.75">
      <c r="A200" s="552"/>
      <c r="C200" s="111"/>
      <c r="F200" s="111"/>
    </row>
    <row r="201" spans="1:2" ht="12.75">
      <c r="A201" s="144"/>
      <c r="B201" s="144"/>
    </row>
    <row r="202" spans="3:6" ht="12.75">
      <c r="C202" s="111"/>
      <c r="F202" s="111"/>
    </row>
    <row r="203" spans="3:6" ht="12.75">
      <c r="C203" s="111"/>
      <c r="F203" s="111"/>
    </row>
    <row r="204" spans="3:6" ht="12.75">
      <c r="C204" s="111"/>
      <c r="F204" s="111"/>
    </row>
    <row r="205" spans="3:6" ht="12.75">
      <c r="C205" s="111"/>
      <c r="F205" s="111"/>
    </row>
    <row r="206" spans="3:6" ht="12.75">
      <c r="C206" s="111"/>
      <c r="F206" s="111"/>
    </row>
    <row r="207" spans="3:6" ht="12.75">
      <c r="C207" s="111"/>
      <c r="F207" s="111"/>
    </row>
    <row r="208" spans="3:6" ht="12.75">
      <c r="C208" s="111"/>
      <c r="F208" s="111"/>
    </row>
    <row r="209" spans="3:6" ht="12.75">
      <c r="C209" s="111"/>
      <c r="F209" s="111"/>
    </row>
    <row r="210" spans="3:6" ht="12.75">
      <c r="C210" s="111"/>
      <c r="F210" s="111"/>
    </row>
    <row r="211" spans="3:6" ht="12.75">
      <c r="C211" s="111"/>
      <c r="F211" s="111"/>
    </row>
    <row r="212" spans="3:6" ht="12.75">
      <c r="C212" s="111"/>
      <c r="F212" s="111"/>
    </row>
    <row r="213" spans="3:6" ht="12.75">
      <c r="C213" s="111"/>
      <c r="F213" s="111"/>
    </row>
    <row r="214" spans="3:6" ht="12.75">
      <c r="C214" s="111"/>
      <c r="F214" s="111"/>
    </row>
    <row r="215" spans="3:6" ht="12.75">
      <c r="C215" s="111"/>
      <c r="F215" s="111"/>
    </row>
    <row r="216" spans="3:6" ht="12.75">
      <c r="C216" s="111"/>
      <c r="F216" s="111"/>
    </row>
    <row r="217" spans="3:6" ht="12.75">
      <c r="C217" s="111"/>
      <c r="F217" s="111"/>
    </row>
    <row r="218" spans="3:6" ht="12.75">
      <c r="C218" s="111"/>
      <c r="F218" s="111"/>
    </row>
    <row r="219" spans="3:6" ht="12.75">
      <c r="C219" s="111"/>
      <c r="F219" s="111"/>
    </row>
    <row r="220" spans="3:6" ht="12.75">
      <c r="C220" s="111"/>
      <c r="F220" s="111"/>
    </row>
    <row r="221" s="94" customFormat="1" ht="12.75"/>
    <row r="222" s="94" customFormat="1" ht="12.75"/>
    <row r="223" s="94" customFormat="1" ht="12.75"/>
    <row r="224" spans="3:6" ht="12.75">
      <c r="C224" s="111"/>
      <c r="F224" s="111"/>
    </row>
    <row r="225" spans="3:6" ht="12.75">
      <c r="C225" s="111"/>
      <c r="F225" s="111"/>
    </row>
    <row r="226" spans="3:6" ht="12.75">
      <c r="C226" s="111"/>
      <c r="F226" s="111"/>
    </row>
    <row r="227" spans="3:6" ht="12.75">
      <c r="C227" s="111"/>
      <c r="F227" s="111"/>
    </row>
    <row r="228" spans="3:6" ht="12.75">
      <c r="C228" s="111"/>
      <c r="F228" s="111"/>
    </row>
    <row r="229" spans="3:6" ht="12.75">
      <c r="C229" s="111"/>
      <c r="F229" s="111"/>
    </row>
    <row r="230" spans="3:6" ht="12.75">
      <c r="C230" s="111"/>
      <c r="F230" s="111"/>
    </row>
    <row r="231" spans="3:6" ht="12.75">
      <c r="C231" s="111"/>
      <c r="F231" s="111"/>
    </row>
    <row r="232" spans="3:6" ht="12.75">
      <c r="C232" s="111"/>
      <c r="F232" s="111"/>
    </row>
    <row r="233" spans="3:6" ht="12.75">
      <c r="C233" s="111"/>
      <c r="F233" s="111"/>
    </row>
    <row r="234" spans="3:6" ht="12.75">
      <c r="C234" s="111"/>
      <c r="F234" s="111"/>
    </row>
    <row r="235" spans="1:7" ht="12.75">
      <c r="A235" s="144"/>
      <c r="B235" s="144"/>
      <c r="C235" s="213"/>
      <c r="D235" s="144"/>
      <c r="E235" s="144"/>
      <c r="F235" s="213"/>
      <c r="G235" s="144"/>
    </row>
    <row r="236" spans="3:6" ht="12.75">
      <c r="C236" s="111"/>
      <c r="F236" s="111"/>
    </row>
    <row r="241" ht="12.75">
      <c r="A241" s="94"/>
    </row>
    <row r="243" ht="12.75">
      <c r="A243" s="94"/>
    </row>
    <row r="251" ht="12.75">
      <c r="A251" s="94"/>
    </row>
    <row r="253" ht="12.75">
      <c r="A253" s="94"/>
    </row>
  </sheetData>
  <mergeCells count="8">
    <mergeCell ref="A123:B123"/>
    <mergeCell ref="A185:B185"/>
    <mergeCell ref="A193:B193"/>
    <mergeCell ref="F6:G6"/>
    <mergeCell ref="C66:D66"/>
    <mergeCell ref="F66:G66"/>
    <mergeCell ref="C130:D130"/>
    <mergeCell ref="F130:G130"/>
  </mergeCells>
  <printOptions/>
  <pageMargins left="0.5905511811023623" right="0.2362204724409449" top="0.7874015748031497" bottom="0.1968503937007874" header="0.5118110236220472" footer="0.5118110236220472"/>
  <pageSetup fitToWidth="2" horizontalDpi="300" verticalDpi="300" orientation="portrait" paperSize="9" scale="75" r:id="rId2"/>
  <rowBreaks count="2" manualBreakCount="2">
    <brk id="59" max="6" man="1"/>
    <brk id="124" max="6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workbookViewId="0" topLeftCell="A1">
      <selection activeCell="A1" sqref="A1"/>
    </sheetView>
  </sheetViews>
  <sheetFormatPr defaultColWidth="9.140625" defaultRowHeight="14.25" customHeight="1"/>
  <cols>
    <col min="1" max="1" width="2.7109375" style="226" customWidth="1"/>
    <col min="2" max="2" width="52.7109375" style="226" customWidth="1"/>
    <col min="3" max="3" width="5.140625" style="227" customWidth="1"/>
    <col min="4" max="4" width="11.421875" style="226" customWidth="1"/>
    <col min="5" max="5" width="2.7109375" style="226" customWidth="1"/>
    <col min="6" max="6" width="5.00390625" style="226" bestFit="1" customWidth="1"/>
    <col min="7" max="7" width="13.00390625" style="226" customWidth="1"/>
    <col min="8" max="16384" width="9.140625" style="226" customWidth="1"/>
  </cols>
  <sheetData>
    <row r="1" spans="1:7" ht="14.25" customHeight="1">
      <c r="A1" s="774"/>
      <c r="B1" s="775"/>
      <c r="C1" s="453" t="s">
        <v>483</v>
      </c>
      <c r="D1" s="458"/>
      <c r="E1" s="458"/>
      <c r="F1" s="641"/>
      <c r="G1" s="528" t="s">
        <v>510</v>
      </c>
    </row>
    <row r="2" spans="1:7" ht="14.25" customHeight="1">
      <c r="A2" s="776"/>
      <c r="B2" s="777"/>
      <c r="C2" s="454" t="s">
        <v>484</v>
      </c>
      <c r="D2" s="369"/>
      <c r="E2" s="369"/>
      <c r="F2" s="643"/>
      <c r="G2" s="525"/>
    </row>
    <row r="3" spans="1:7" s="9" customFormat="1" ht="14.25" customHeight="1">
      <c r="A3" s="778" t="s">
        <v>624</v>
      </c>
      <c r="B3" s="779"/>
      <c r="C3" s="454" t="s">
        <v>485</v>
      </c>
      <c r="D3" s="369"/>
      <c r="E3" s="369"/>
      <c r="F3" s="643"/>
      <c r="G3" s="527" t="s">
        <v>625</v>
      </c>
    </row>
    <row r="4" spans="1:7" s="9" customFormat="1" ht="14.25" customHeight="1" thickBot="1">
      <c r="A4" s="780" t="s">
        <v>626</v>
      </c>
      <c r="B4" s="781"/>
      <c r="C4" s="893" t="s">
        <v>488</v>
      </c>
      <c r="D4" s="782"/>
      <c r="E4" s="405"/>
      <c r="F4" s="645"/>
      <c r="G4" s="526"/>
    </row>
    <row r="5" spans="1:7" s="9" customFormat="1" ht="14.25" customHeight="1">
      <c r="A5" s="406"/>
      <c r="B5" s="229"/>
      <c r="C5" s="228"/>
      <c r="D5" s="228"/>
      <c r="E5" s="12"/>
      <c r="F5" s="12"/>
      <c r="G5" s="407"/>
    </row>
    <row r="6" spans="3:4" s="9" customFormat="1" ht="14.25" customHeight="1">
      <c r="C6" s="40"/>
      <c r="D6" s="40"/>
    </row>
    <row r="7" spans="3:7" s="9" customFormat="1" ht="14.25" customHeight="1">
      <c r="C7" s="1008" t="s">
        <v>243</v>
      </c>
      <c r="D7" s="1008"/>
      <c r="F7" s="1008" t="s">
        <v>113</v>
      </c>
      <c r="G7" s="1008"/>
    </row>
    <row r="8" spans="1:4" s="9" customFormat="1" ht="14.25" customHeight="1">
      <c r="A8" s="371" t="s">
        <v>627</v>
      </c>
      <c r="B8" s="371"/>
      <c r="C8" s="40"/>
      <c r="D8" s="230"/>
    </row>
    <row r="9" spans="1:7" s="9" customFormat="1" ht="14.25" customHeight="1">
      <c r="A9" s="231"/>
      <c r="B9" s="231" t="s">
        <v>542</v>
      </c>
      <c r="C9" s="44">
        <v>1001</v>
      </c>
      <c r="D9" s="27"/>
      <c r="F9" s="44">
        <f>+C9+1000</f>
        <v>2001</v>
      </c>
      <c r="G9" s="27"/>
    </row>
    <row r="10" spans="1:7" s="9" customFormat="1" ht="14.25" customHeight="1">
      <c r="A10" s="231"/>
      <c r="B10" s="231" t="s">
        <v>543</v>
      </c>
      <c r="C10" s="44">
        <f>C9+1</f>
        <v>1002</v>
      </c>
      <c r="D10" s="27"/>
      <c r="F10" s="44">
        <f>F9+1</f>
        <v>2002</v>
      </c>
      <c r="G10" s="27"/>
    </row>
    <row r="11" spans="1:7" s="9" customFormat="1" ht="14.25" customHeight="1">
      <c r="A11" s="231"/>
      <c r="B11" s="231" t="s">
        <v>800</v>
      </c>
      <c r="C11" s="44">
        <f>C10+1</f>
        <v>1003</v>
      </c>
      <c r="D11" s="27"/>
      <c r="F11" s="44">
        <f>F10+1</f>
        <v>2003</v>
      </c>
      <c r="G11" s="27"/>
    </row>
    <row r="12" spans="1:6" s="9" customFormat="1" ht="12.75" customHeight="1">
      <c r="A12" s="231"/>
      <c r="B12" s="231"/>
      <c r="C12" s="40"/>
      <c r="F12" s="40"/>
    </row>
    <row r="13" spans="1:6" s="9" customFormat="1" ht="14.25" customHeight="1">
      <c r="A13" s="371" t="s">
        <v>628</v>
      </c>
      <c r="B13" s="371"/>
      <c r="C13" s="40"/>
      <c r="F13" s="40"/>
    </row>
    <row r="14" spans="1:7" s="9" customFormat="1" ht="14.25" customHeight="1">
      <c r="A14" s="231"/>
      <c r="B14" s="231" t="s">
        <v>276</v>
      </c>
      <c r="C14" s="44">
        <f>+C11+1</f>
        <v>1004</v>
      </c>
      <c r="D14" s="27"/>
      <c r="F14" s="44">
        <f>+F11+1</f>
        <v>2004</v>
      </c>
      <c r="G14" s="27"/>
    </row>
    <row r="15" spans="1:7" s="9" customFormat="1" ht="14.25" customHeight="1">
      <c r="A15" s="231"/>
      <c r="B15" s="231" t="s">
        <v>146</v>
      </c>
      <c r="C15" s="44">
        <f>C14+1</f>
        <v>1005</v>
      </c>
      <c r="D15" s="27"/>
      <c r="F15" s="44">
        <f>F14+1</f>
        <v>2005</v>
      </c>
      <c r="G15" s="27"/>
    </row>
    <row r="16" spans="1:7" s="9" customFormat="1" ht="14.25" customHeight="1">
      <c r="A16" s="231"/>
      <c r="B16" s="231" t="s">
        <v>246</v>
      </c>
      <c r="C16" s="44">
        <f>C15+1</f>
        <v>1006</v>
      </c>
      <c r="D16" s="27"/>
      <c r="F16" s="44">
        <f>F15+1</f>
        <v>2006</v>
      </c>
      <c r="G16" s="27"/>
    </row>
    <row r="17" spans="1:7" s="9" customFormat="1" ht="14.25" customHeight="1">
      <c r="A17" s="231"/>
      <c r="B17" s="231" t="s">
        <v>247</v>
      </c>
      <c r="C17" s="44">
        <f>C16+1</f>
        <v>1007</v>
      </c>
      <c r="D17" s="27"/>
      <c r="F17" s="44">
        <f>F16+1</f>
        <v>2007</v>
      </c>
      <c r="G17" s="27"/>
    </row>
    <row r="18" spans="1:7" s="9" customFormat="1" ht="14.25" customHeight="1">
      <c r="A18" s="231"/>
      <c r="B18" s="231" t="s">
        <v>248</v>
      </c>
      <c r="C18" s="44">
        <f>C17+1</f>
        <v>1008</v>
      </c>
      <c r="D18" s="27"/>
      <c r="F18" s="44">
        <f>F17+1</f>
        <v>2008</v>
      </c>
      <c r="G18" s="27"/>
    </row>
    <row r="19" spans="1:6" s="9" customFormat="1" ht="12.75" customHeight="1">
      <c r="A19" s="231"/>
      <c r="B19" s="231"/>
      <c r="C19" s="40"/>
      <c r="F19" s="40"/>
    </row>
    <row r="20" spans="1:6" s="9" customFormat="1" ht="14.25" customHeight="1">
      <c r="A20" s="371" t="s">
        <v>629</v>
      </c>
      <c r="B20" s="231"/>
      <c r="C20" s="40"/>
      <c r="F20" s="40"/>
    </row>
    <row r="21" spans="1:7" s="9" customFormat="1" ht="14.25" customHeight="1">
      <c r="A21" s="231"/>
      <c r="B21" s="231" t="s">
        <v>250</v>
      </c>
      <c r="C21" s="44">
        <f>C18+1</f>
        <v>1009</v>
      </c>
      <c r="D21" s="27"/>
      <c r="F21" s="44">
        <f>+F17+1</f>
        <v>2008</v>
      </c>
      <c r="G21" s="27"/>
    </row>
    <row r="22" spans="1:7" s="9" customFormat="1" ht="14.25" customHeight="1">
      <c r="A22" s="231"/>
      <c r="B22" s="231" t="s">
        <v>251</v>
      </c>
      <c r="C22" s="44">
        <f>C21+1</f>
        <v>1010</v>
      </c>
      <c r="D22" s="27"/>
      <c r="F22" s="44">
        <f>F21+1</f>
        <v>2009</v>
      </c>
      <c r="G22" s="27"/>
    </row>
    <row r="23" spans="1:6" s="9" customFormat="1" ht="12.75" customHeight="1">
      <c r="A23" s="231"/>
      <c r="B23" s="231"/>
      <c r="C23" s="40"/>
      <c r="F23" s="40"/>
    </row>
    <row r="24" spans="1:7" s="9" customFormat="1" ht="14.25" customHeight="1">
      <c r="A24" s="371" t="s">
        <v>630</v>
      </c>
      <c r="B24" s="231"/>
      <c r="C24" s="44">
        <f>+C22+1</f>
        <v>1011</v>
      </c>
      <c r="D24" s="27"/>
      <c r="F24" s="44">
        <f>+F22+1</f>
        <v>2010</v>
      </c>
      <c r="G24" s="27"/>
    </row>
    <row r="25" spans="1:6" s="9" customFormat="1" ht="12.75" customHeight="1">
      <c r="A25" s="231"/>
      <c r="B25" s="231"/>
      <c r="C25" s="40"/>
      <c r="F25" s="40"/>
    </row>
    <row r="26" spans="1:7" s="9" customFormat="1" ht="12.75" customHeight="1">
      <c r="A26" s="371" t="s">
        <v>631</v>
      </c>
      <c r="B26" s="231"/>
      <c r="C26" s="44">
        <f>+C24+1</f>
        <v>1012</v>
      </c>
      <c r="D26" s="27"/>
      <c r="F26" s="44">
        <f>+F24+1</f>
        <v>2011</v>
      </c>
      <c r="G26" s="27"/>
    </row>
    <row r="27" spans="1:6" s="9" customFormat="1" ht="12.75" customHeight="1">
      <c r="A27" s="231"/>
      <c r="B27" s="231"/>
      <c r="C27" s="40"/>
      <c r="F27" s="40"/>
    </row>
    <row r="28" spans="1:7" s="9" customFormat="1" ht="12.75" customHeight="1">
      <c r="A28" s="371" t="s">
        <v>632</v>
      </c>
      <c r="B28" s="231"/>
      <c r="C28" s="44">
        <f>+C26+1</f>
        <v>1013</v>
      </c>
      <c r="D28" s="27"/>
      <c r="F28" s="44">
        <f>+F26+1</f>
        <v>2012</v>
      </c>
      <c r="G28" s="27"/>
    </row>
    <row r="29" spans="1:7" s="9" customFormat="1" ht="12.75" customHeight="1" thickBot="1">
      <c r="A29" s="371"/>
      <c r="B29" s="231"/>
      <c r="C29" s="39"/>
      <c r="D29" s="12"/>
      <c r="F29" s="39"/>
      <c r="G29" s="12"/>
    </row>
    <row r="30" spans="1:7" s="9" customFormat="1" ht="27" customHeight="1" thickBot="1">
      <c r="A30" s="1009" t="s">
        <v>633</v>
      </c>
      <c r="B30" s="993"/>
      <c r="C30" s="299">
        <f>+C28+1</f>
        <v>1014</v>
      </c>
      <c r="D30" s="98"/>
      <c r="F30" s="299">
        <f>+F28+1</f>
        <v>2013</v>
      </c>
      <c r="G30" s="98"/>
    </row>
    <row r="31" s="9" customFormat="1" ht="14.25" customHeight="1">
      <c r="C31" s="40"/>
    </row>
    <row r="32" s="9" customFormat="1" ht="14.25" customHeight="1">
      <c r="C32" s="40"/>
    </row>
    <row r="33" s="9" customFormat="1" ht="14.25" customHeight="1">
      <c r="C33" s="40"/>
    </row>
    <row r="34" s="9" customFormat="1" ht="14.25" customHeight="1">
      <c r="C34" s="40"/>
    </row>
    <row r="35" s="9" customFormat="1" ht="14.25" customHeight="1">
      <c r="C35" s="40"/>
    </row>
    <row r="36" s="9" customFormat="1" ht="14.25" customHeight="1">
      <c r="C36" s="40"/>
    </row>
    <row r="37" s="9" customFormat="1" ht="14.25" customHeight="1">
      <c r="C37" s="40"/>
    </row>
    <row r="38" spans="3:4" s="9" customFormat="1" ht="14.25" customHeight="1">
      <c r="C38" s="40"/>
      <c r="D38" s="576"/>
    </row>
    <row r="39" s="9" customFormat="1" ht="14.25" customHeight="1">
      <c r="C39" s="40"/>
    </row>
    <row r="40" s="9" customFormat="1" ht="14.25" customHeight="1">
      <c r="C40" s="40"/>
    </row>
    <row r="41" s="9" customFormat="1" ht="14.25" customHeight="1">
      <c r="C41" s="40"/>
    </row>
    <row r="42" s="9" customFormat="1" ht="14.25" customHeight="1">
      <c r="C42" s="40"/>
    </row>
    <row r="43" s="9" customFormat="1" ht="14.25" customHeight="1">
      <c r="C43" s="40"/>
    </row>
    <row r="44" s="9" customFormat="1" ht="14.25" customHeight="1">
      <c r="C44" s="40"/>
    </row>
    <row r="45" spans="1:4" ht="14.25" customHeight="1">
      <c r="A45" s="231"/>
      <c r="B45" s="231"/>
      <c r="C45" s="232"/>
      <c r="D45" s="231"/>
    </row>
    <row r="46" spans="1:4" ht="14.25" customHeight="1">
      <c r="A46" s="231"/>
      <c r="B46" s="231"/>
      <c r="C46" s="232"/>
      <c r="D46" s="231"/>
    </row>
    <row r="47" spans="1:4" ht="14.25" customHeight="1">
      <c r="A47" s="231"/>
      <c r="B47" s="231"/>
      <c r="C47" s="232"/>
      <c r="D47" s="231"/>
    </row>
    <row r="48" spans="1:4" ht="14.25" customHeight="1">
      <c r="A48" s="231"/>
      <c r="B48" s="231"/>
      <c r="C48" s="232"/>
      <c r="D48" s="231"/>
    </row>
    <row r="49" spans="1:4" ht="14.25" customHeight="1">
      <c r="A49" s="231"/>
      <c r="B49" s="231"/>
      <c r="C49" s="232"/>
      <c r="D49" s="231"/>
    </row>
    <row r="50" spans="1:4" ht="14.25" customHeight="1">
      <c r="A50" s="231"/>
      <c r="B50" s="231"/>
      <c r="C50" s="232"/>
      <c r="D50" s="231"/>
    </row>
    <row r="51" spans="1:4" ht="14.25" customHeight="1">
      <c r="A51" s="231"/>
      <c r="B51" s="231"/>
      <c r="C51" s="232"/>
      <c r="D51" s="231"/>
    </row>
    <row r="52" spans="1:4" ht="14.25" customHeight="1">
      <c r="A52" s="231"/>
      <c r="B52" s="231"/>
      <c r="C52" s="232"/>
      <c r="D52" s="231"/>
    </row>
    <row r="53" spans="1:4" ht="14.25" customHeight="1">
      <c r="A53" s="231"/>
      <c r="B53" s="231"/>
      <c r="C53" s="232"/>
      <c r="D53" s="231"/>
    </row>
    <row r="54" spans="1:4" ht="14.25" customHeight="1">
      <c r="A54" s="231"/>
      <c r="B54" s="231"/>
      <c r="C54" s="232"/>
      <c r="D54" s="231"/>
    </row>
    <row r="55" spans="1:4" ht="14.25" customHeight="1">
      <c r="A55" s="231"/>
      <c r="B55" s="231"/>
      <c r="C55" s="232"/>
      <c r="D55" s="231"/>
    </row>
  </sheetData>
  <mergeCells count="3">
    <mergeCell ref="C7:D7"/>
    <mergeCell ref="F7:G7"/>
    <mergeCell ref="A30:B30"/>
  </mergeCells>
  <printOptions/>
  <pageMargins left="0.5905511811023623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07"/>
  <sheetViews>
    <sheetView workbookViewId="0" topLeftCell="A1">
      <selection activeCell="W1" sqref="W1"/>
    </sheetView>
  </sheetViews>
  <sheetFormatPr defaultColWidth="9.140625" defaultRowHeight="12.75"/>
  <cols>
    <col min="1" max="1" width="50.7109375" style="231" customWidth="1"/>
    <col min="2" max="2" width="5.00390625" style="232" bestFit="1" customWidth="1"/>
    <col min="3" max="3" width="8.7109375" style="231" customWidth="1"/>
    <col min="4" max="4" width="1.57421875" style="231" customWidth="1"/>
    <col min="5" max="5" width="5.00390625" style="232" bestFit="1" customWidth="1"/>
    <col min="6" max="6" width="8.57421875" style="231" customWidth="1"/>
    <col min="7" max="7" width="1.57421875" style="231" customWidth="1"/>
    <col min="8" max="8" width="5.00390625" style="232" customWidth="1"/>
    <col min="9" max="9" width="8.7109375" style="231" customWidth="1"/>
    <col min="10" max="10" width="1.57421875" style="231" customWidth="1"/>
    <col min="11" max="11" width="5.00390625" style="232" bestFit="1" customWidth="1"/>
    <col min="12" max="12" width="8.57421875" style="231" customWidth="1"/>
    <col min="13" max="13" width="1.57421875" style="231" customWidth="1"/>
    <col min="14" max="14" width="5.00390625" style="232" bestFit="1" customWidth="1"/>
    <col min="15" max="15" width="8.7109375" style="231" customWidth="1"/>
    <col min="16" max="16" width="1.7109375" style="231" customWidth="1"/>
    <col min="17" max="17" width="5.00390625" style="231" customWidth="1"/>
    <col min="18" max="18" width="8.7109375" style="231" customWidth="1"/>
    <col min="19" max="19" width="1.57421875" style="231" customWidth="1"/>
    <col min="20" max="20" width="5.00390625" style="232" bestFit="1" customWidth="1"/>
    <col min="21" max="21" width="8.7109375" style="231" customWidth="1"/>
    <col min="22" max="16384" width="9.140625" style="231" customWidth="1"/>
  </cols>
  <sheetData>
    <row r="1" spans="1:21" s="9" customFormat="1" ht="15.75" customHeight="1">
      <c r="A1" s="682"/>
      <c r="B1" s="458"/>
      <c r="C1" s="724"/>
      <c r="D1" s="458"/>
      <c r="E1" s="458"/>
      <c r="F1" s="724"/>
      <c r="G1" s="458"/>
      <c r="H1" s="448" t="s">
        <v>483</v>
      </c>
      <c r="I1" s="455"/>
      <c r="J1" s="458"/>
      <c r="K1" s="458"/>
      <c r="L1" s="455"/>
      <c r="M1" s="458"/>
      <c r="N1" s="458"/>
      <c r="O1" s="455"/>
      <c r="P1" s="49"/>
      <c r="Q1" s="49"/>
      <c r="R1" s="49"/>
      <c r="S1" s="7"/>
      <c r="T1" s="1024" t="s">
        <v>510</v>
      </c>
      <c r="U1" s="1025"/>
    </row>
    <row r="2" spans="1:21" s="9" customFormat="1" ht="15.75" customHeight="1">
      <c r="A2" s="642"/>
      <c r="B2" s="369"/>
      <c r="C2" s="725"/>
      <c r="D2" s="369"/>
      <c r="E2" s="369"/>
      <c r="F2" s="725"/>
      <c r="G2" s="369"/>
      <c r="H2" s="444" t="s">
        <v>484</v>
      </c>
      <c r="I2" s="456"/>
      <c r="J2" s="369"/>
      <c r="K2" s="369"/>
      <c r="L2" s="456"/>
      <c r="M2" s="369"/>
      <c r="N2" s="369"/>
      <c r="O2" s="456"/>
      <c r="P2" s="19"/>
      <c r="Q2" s="19"/>
      <c r="R2" s="19"/>
      <c r="S2" s="12"/>
      <c r="T2" s="521"/>
      <c r="U2" s="522"/>
    </row>
    <row r="3" spans="1:21" s="9" customFormat="1" ht="15.75" customHeight="1">
      <c r="A3" s="642"/>
      <c r="B3" s="369"/>
      <c r="C3" s="725"/>
      <c r="D3" s="369"/>
      <c r="E3" s="369"/>
      <c r="F3" s="725"/>
      <c r="G3" s="369"/>
      <c r="H3" s="444" t="s">
        <v>485</v>
      </c>
      <c r="I3" s="456"/>
      <c r="J3" s="369"/>
      <c r="K3" s="369"/>
      <c r="L3" s="456"/>
      <c r="M3" s="369"/>
      <c r="N3" s="369"/>
      <c r="O3" s="456"/>
      <c r="P3" s="19"/>
      <c r="Q3" s="19"/>
      <c r="R3" s="19"/>
      <c r="S3" s="12"/>
      <c r="T3" s="1026" t="s">
        <v>635</v>
      </c>
      <c r="U3" s="1027"/>
    </row>
    <row r="4" spans="1:21" s="9" customFormat="1" ht="15.75" customHeight="1" thickBot="1">
      <c r="A4" s="239" t="s">
        <v>634</v>
      </c>
      <c r="B4" s="405"/>
      <c r="C4" s="726"/>
      <c r="D4" s="646"/>
      <c r="E4" s="405"/>
      <c r="F4" s="726"/>
      <c r="G4" s="783"/>
      <c r="H4" s="449" t="s">
        <v>488</v>
      </c>
      <c r="I4" s="457"/>
      <c r="J4" s="783"/>
      <c r="K4" s="405"/>
      <c r="L4" s="457"/>
      <c r="M4" s="405"/>
      <c r="N4" s="405"/>
      <c r="O4" s="457"/>
      <c r="P4" s="63"/>
      <c r="Q4" s="63"/>
      <c r="R4" s="63"/>
      <c r="S4" s="17"/>
      <c r="T4" s="523"/>
      <c r="U4" s="524"/>
    </row>
    <row r="5" spans="2:21" s="9" customFormat="1" ht="12.75">
      <c r="B5" s="21"/>
      <c r="C5" s="54"/>
      <c r="D5" s="12"/>
      <c r="E5" s="12"/>
      <c r="F5" s="54"/>
      <c r="G5" s="12"/>
      <c r="I5" s="24"/>
      <c r="L5" s="24"/>
      <c r="O5" s="24"/>
      <c r="P5" s="24"/>
      <c r="Q5" s="24"/>
      <c r="R5" s="24"/>
      <c r="U5" s="24"/>
    </row>
    <row r="6" spans="2:21" s="9" customFormat="1" ht="12.75">
      <c r="B6" s="1023" t="s">
        <v>636</v>
      </c>
      <c r="C6" s="1023"/>
      <c r="D6" s="1023"/>
      <c r="E6" s="1023"/>
      <c r="F6" s="1023"/>
      <c r="G6" s="1023"/>
      <c r="H6" s="1023"/>
      <c r="I6" s="1023"/>
      <c r="J6" s="1023"/>
      <c r="K6" s="1023"/>
      <c r="L6" s="1023"/>
      <c r="M6" s="1023"/>
      <c r="N6" s="1023"/>
      <c r="O6" s="1023"/>
      <c r="P6" s="1023"/>
      <c r="Q6" s="1023"/>
      <c r="R6" s="1023"/>
      <c r="S6" s="1023"/>
      <c r="T6" s="1023"/>
      <c r="U6" s="1023"/>
    </row>
    <row r="7" spans="2:21" s="9" customFormat="1" ht="12.75"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</row>
    <row r="9" spans="5:21" ht="11.25">
      <c r="E9" s="1022" t="s">
        <v>637</v>
      </c>
      <c r="F9" s="1022"/>
      <c r="H9" s="1022" t="s">
        <v>637</v>
      </c>
      <c r="I9" s="1022"/>
      <c r="K9" s="1022" t="s">
        <v>637</v>
      </c>
      <c r="L9" s="1022"/>
      <c r="N9" s="1022" t="s">
        <v>637</v>
      </c>
      <c r="O9" s="1022"/>
      <c r="P9" s="372"/>
      <c r="Q9" s="1022" t="s">
        <v>637</v>
      </c>
      <c r="R9" s="1022"/>
      <c r="T9" s="1022" t="s">
        <v>112</v>
      </c>
      <c r="U9" s="1022"/>
    </row>
    <row r="10" spans="2:21" s="232" customFormat="1" ht="12.75" customHeight="1">
      <c r="B10" s="1021" t="s">
        <v>638</v>
      </c>
      <c r="C10" s="1021"/>
      <c r="D10" s="370"/>
      <c r="E10" s="1021" t="s">
        <v>639</v>
      </c>
      <c r="F10" s="1021"/>
      <c r="G10" s="1021"/>
      <c r="H10" s="1021" t="s">
        <v>640</v>
      </c>
      <c r="I10" s="1021"/>
      <c r="J10" s="370"/>
      <c r="K10" s="1021" t="s">
        <v>641</v>
      </c>
      <c r="L10" s="1021"/>
      <c r="M10" s="370"/>
      <c r="N10" s="1021" t="s">
        <v>642</v>
      </c>
      <c r="O10" s="1021"/>
      <c r="P10" s="784"/>
      <c r="Q10" s="1021" t="s">
        <v>643</v>
      </c>
      <c r="R10" s="1021"/>
      <c r="T10" s="1021"/>
      <c r="U10" s="1021"/>
    </row>
    <row r="11" ht="11.25">
      <c r="Q11" s="232"/>
    </row>
    <row r="12" spans="1:21" s="371" customFormat="1" ht="12.75">
      <c r="A12" s="371" t="s">
        <v>69</v>
      </c>
      <c r="B12" s="378"/>
      <c r="C12" s="29"/>
      <c r="D12" s="29"/>
      <c r="E12" s="378"/>
      <c r="F12" s="29"/>
      <c r="G12" s="29"/>
      <c r="H12" s="378"/>
      <c r="I12" s="29"/>
      <c r="J12" s="29"/>
      <c r="K12" s="378"/>
      <c r="L12" s="29"/>
      <c r="M12" s="29"/>
      <c r="N12" s="378"/>
      <c r="O12" s="29"/>
      <c r="P12" s="29"/>
      <c r="Q12" s="378"/>
      <c r="R12" s="29"/>
      <c r="S12" s="29"/>
      <c r="T12" s="378"/>
      <c r="U12" s="29"/>
    </row>
    <row r="13" spans="1:21" ht="12.75">
      <c r="A13" s="855" t="s">
        <v>71</v>
      </c>
      <c r="B13" s="44">
        <v>1001</v>
      </c>
      <c r="C13" s="379"/>
      <c r="D13" s="380"/>
      <c r="E13" s="44">
        <f aca="true" t="shared" si="0" ref="E13:E22">+B13+1000</f>
        <v>2001</v>
      </c>
      <c r="F13" s="459"/>
      <c r="G13" s="380"/>
      <c r="H13" s="44">
        <f aca="true" t="shared" si="1" ref="H13:H21">+E13+1000</f>
        <v>3001</v>
      </c>
      <c r="I13" s="459"/>
      <c r="J13" s="380"/>
      <c r="K13" s="44">
        <f aca="true" t="shared" si="2" ref="K13:K21">+H13+1000</f>
        <v>4001</v>
      </c>
      <c r="L13" s="459"/>
      <c r="M13" s="380"/>
      <c r="N13" s="44">
        <f aca="true" t="shared" si="3" ref="N13:N21">+K13+1000</f>
        <v>5001</v>
      </c>
      <c r="O13" s="459"/>
      <c r="P13" s="380"/>
      <c r="Q13" s="44">
        <f>+N13+1000</f>
        <v>6001</v>
      </c>
      <c r="R13" s="45"/>
      <c r="S13" s="9"/>
      <c r="T13" s="44">
        <f>+Q13+1000</f>
        <v>7001</v>
      </c>
      <c r="U13" s="27"/>
    </row>
    <row r="14" spans="1:21" ht="12.75">
      <c r="A14" s="231" t="s">
        <v>529</v>
      </c>
      <c r="B14" s="44">
        <f aca="true" t="shared" si="4" ref="B14:B22">+B13+1</f>
        <v>1002</v>
      </c>
      <c r="C14" s="27"/>
      <c r="D14" s="12"/>
      <c r="E14" s="44">
        <f t="shared" si="0"/>
        <v>2002</v>
      </c>
      <c r="F14" s="27"/>
      <c r="G14" s="12"/>
      <c r="H14" s="44">
        <f t="shared" si="1"/>
        <v>3002</v>
      </c>
      <c r="I14" s="27"/>
      <c r="J14" s="12"/>
      <c r="K14" s="44">
        <f t="shared" si="2"/>
        <v>4002</v>
      </c>
      <c r="L14" s="379"/>
      <c r="M14" s="380"/>
      <c r="N14" s="44">
        <f t="shared" si="3"/>
        <v>5002</v>
      </c>
      <c r="O14" s="27"/>
      <c r="P14" s="12"/>
      <c r="Q14" s="44">
        <f aca="true" t="shared" si="5" ref="Q14:Q29">+N14+1000</f>
        <v>6002</v>
      </c>
      <c r="R14" s="27"/>
      <c r="S14" s="9"/>
      <c r="T14" s="44">
        <f aca="true" t="shared" si="6" ref="T14:T29">+Q14+1000</f>
        <v>7002</v>
      </c>
      <c r="U14" s="27"/>
    </row>
    <row r="15" spans="1:21" ht="12.75">
      <c r="A15" s="231" t="s">
        <v>644</v>
      </c>
      <c r="B15" s="44">
        <f t="shared" si="4"/>
        <v>1003</v>
      </c>
      <c r="C15" s="27"/>
      <c r="D15" s="12"/>
      <c r="E15" s="44">
        <f t="shared" si="0"/>
        <v>2003</v>
      </c>
      <c r="F15" s="27"/>
      <c r="G15" s="12"/>
      <c r="H15" s="44">
        <f t="shared" si="1"/>
        <v>3003</v>
      </c>
      <c r="I15" s="27"/>
      <c r="J15" s="12"/>
      <c r="K15" s="44">
        <f t="shared" si="2"/>
        <v>4003</v>
      </c>
      <c r="L15" s="27"/>
      <c r="M15" s="12"/>
      <c r="N15" s="44">
        <f t="shared" si="3"/>
        <v>5003</v>
      </c>
      <c r="O15" s="27"/>
      <c r="P15" s="12"/>
      <c r="Q15" s="44">
        <f t="shared" si="5"/>
        <v>6003</v>
      </c>
      <c r="R15" s="27"/>
      <c r="S15" s="9"/>
      <c r="T15" s="44">
        <f t="shared" si="6"/>
        <v>7003</v>
      </c>
      <c r="U15" s="27"/>
    </row>
    <row r="16" spans="1:21" ht="12.75">
      <c r="A16" s="231" t="s">
        <v>73</v>
      </c>
      <c r="B16" s="44">
        <f t="shared" si="4"/>
        <v>1004</v>
      </c>
      <c r="C16" s="27"/>
      <c r="D16" s="12"/>
      <c r="E16" s="44">
        <f t="shared" si="0"/>
        <v>2004</v>
      </c>
      <c r="F16" s="379"/>
      <c r="G16" s="380"/>
      <c r="H16" s="44">
        <f t="shared" si="1"/>
        <v>3004</v>
      </c>
      <c r="I16" s="27"/>
      <c r="J16" s="12"/>
      <c r="K16" s="44">
        <f t="shared" si="2"/>
        <v>4004</v>
      </c>
      <c r="L16" s="27"/>
      <c r="M16" s="12"/>
      <c r="N16" s="44">
        <f t="shared" si="3"/>
        <v>5004</v>
      </c>
      <c r="O16" s="379"/>
      <c r="P16" s="380"/>
      <c r="Q16" s="44">
        <f t="shared" si="5"/>
        <v>6004</v>
      </c>
      <c r="R16" s="27"/>
      <c r="S16" s="9"/>
      <c r="T16" s="44">
        <f t="shared" si="6"/>
        <v>7004</v>
      </c>
      <c r="U16" s="27"/>
    </row>
    <row r="17" spans="1:21" ht="12.75">
      <c r="A17" s="656" t="s">
        <v>645</v>
      </c>
      <c r="B17" s="577">
        <f t="shared" si="4"/>
        <v>1005</v>
      </c>
      <c r="C17" s="368"/>
      <c r="D17" s="380"/>
      <c r="E17" s="578">
        <f t="shared" si="0"/>
        <v>2005</v>
      </c>
      <c r="F17" s="367"/>
      <c r="G17" s="12"/>
      <c r="H17" s="577">
        <f t="shared" si="1"/>
        <v>3005</v>
      </c>
      <c r="I17" s="367"/>
      <c r="J17" s="12"/>
      <c r="K17" s="577">
        <f t="shared" si="2"/>
        <v>4005</v>
      </c>
      <c r="L17" s="368"/>
      <c r="M17" s="380"/>
      <c r="N17" s="577">
        <f t="shared" si="3"/>
        <v>5005</v>
      </c>
      <c r="O17" s="368"/>
      <c r="P17" s="380"/>
      <c r="Q17" s="253">
        <f t="shared" si="5"/>
        <v>6005</v>
      </c>
      <c r="R17" s="367"/>
      <c r="S17" s="9"/>
      <c r="T17" s="253">
        <f t="shared" si="6"/>
        <v>7005</v>
      </c>
      <c r="U17" s="367"/>
    </row>
    <row r="18" spans="1:21" ht="12.75">
      <c r="A18" s="656" t="s">
        <v>646</v>
      </c>
      <c r="B18" s="577">
        <f t="shared" si="4"/>
        <v>1006</v>
      </c>
      <c r="C18" s="367"/>
      <c r="D18" s="12"/>
      <c r="E18" s="578">
        <f t="shared" si="0"/>
        <v>2006</v>
      </c>
      <c r="F18" s="367"/>
      <c r="G18" s="12"/>
      <c r="H18" s="577">
        <f t="shared" si="1"/>
        <v>3006</v>
      </c>
      <c r="I18" s="367"/>
      <c r="J18" s="12"/>
      <c r="K18" s="577">
        <f t="shared" si="2"/>
        <v>4006</v>
      </c>
      <c r="L18" s="367"/>
      <c r="M18" s="12"/>
      <c r="N18" s="577">
        <f t="shared" si="3"/>
        <v>5006</v>
      </c>
      <c r="O18" s="368"/>
      <c r="P18" s="380"/>
      <c r="Q18" s="253">
        <f t="shared" si="5"/>
        <v>6006</v>
      </c>
      <c r="R18" s="367"/>
      <c r="S18" s="9"/>
      <c r="T18" s="253">
        <f t="shared" si="6"/>
        <v>7006</v>
      </c>
      <c r="U18" s="367"/>
    </row>
    <row r="19" spans="1:21" ht="12.75">
      <c r="A19" s="656" t="s">
        <v>647</v>
      </c>
      <c r="B19" s="577">
        <f t="shared" si="4"/>
        <v>1007</v>
      </c>
      <c r="C19" s="367"/>
      <c r="D19" s="12"/>
      <c r="E19" s="578">
        <f t="shared" si="0"/>
        <v>2007</v>
      </c>
      <c r="F19" s="367"/>
      <c r="G19" s="12"/>
      <c r="H19" s="578">
        <f t="shared" si="1"/>
        <v>3007</v>
      </c>
      <c r="I19" s="367"/>
      <c r="J19" s="12"/>
      <c r="K19" s="577">
        <f t="shared" si="2"/>
        <v>4007</v>
      </c>
      <c r="L19" s="367"/>
      <c r="M19" s="12"/>
      <c r="N19" s="577">
        <f t="shared" si="3"/>
        <v>5007</v>
      </c>
      <c r="O19" s="368"/>
      <c r="P19" s="380"/>
      <c r="Q19" s="253">
        <f t="shared" si="5"/>
        <v>6007</v>
      </c>
      <c r="R19" s="367"/>
      <c r="S19" s="9"/>
      <c r="T19" s="253">
        <f t="shared" si="6"/>
        <v>7007</v>
      </c>
      <c r="U19" s="367"/>
    </row>
    <row r="20" spans="1:21" ht="22.5">
      <c r="A20" s="656" t="s">
        <v>648</v>
      </c>
      <c r="B20" s="577">
        <f t="shared" si="4"/>
        <v>1008</v>
      </c>
      <c r="C20" s="368"/>
      <c r="D20" s="380"/>
      <c r="E20" s="578">
        <f t="shared" si="0"/>
        <v>2008</v>
      </c>
      <c r="F20" s="368"/>
      <c r="G20" s="380"/>
      <c r="H20" s="578">
        <f t="shared" si="1"/>
        <v>3008</v>
      </c>
      <c r="I20" s="368"/>
      <c r="J20" s="380"/>
      <c r="K20" s="577">
        <f t="shared" si="2"/>
        <v>4008</v>
      </c>
      <c r="L20" s="368"/>
      <c r="M20" s="380"/>
      <c r="N20" s="577">
        <f t="shared" si="3"/>
        <v>5008</v>
      </c>
      <c r="O20" s="368"/>
      <c r="P20" s="380"/>
      <c r="Q20" s="253">
        <f t="shared" si="5"/>
        <v>6008</v>
      </c>
      <c r="R20" s="367"/>
      <c r="S20" s="9"/>
      <c r="T20" s="253">
        <f t="shared" si="6"/>
        <v>7008</v>
      </c>
      <c r="U20" s="367"/>
    </row>
    <row r="21" spans="1:21" ht="12.75">
      <c r="A21" s="231" t="s">
        <v>77</v>
      </c>
      <c r="B21" s="44">
        <f t="shared" si="4"/>
        <v>1009</v>
      </c>
      <c r="C21" s="379"/>
      <c r="D21" s="380"/>
      <c r="E21" s="44">
        <f t="shared" si="0"/>
        <v>2009</v>
      </c>
      <c r="F21" s="379"/>
      <c r="G21" s="380"/>
      <c r="H21" s="44">
        <f t="shared" si="1"/>
        <v>3009</v>
      </c>
      <c r="I21" s="379"/>
      <c r="J21" s="380"/>
      <c r="K21" s="44">
        <f t="shared" si="2"/>
        <v>4009</v>
      </c>
      <c r="L21" s="379"/>
      <c r="M21" s="380"/>
      <c r="N21" s="44">
        <f t="shared" si="3"/>
        <v>5009</v>
      </c>
      <c r="O21" s="379"/>
      <c r="P21" s="380"/>
      <c r="Q21" s="44">
        <f t="shared" si="5"/>
        <v>6009</v>
      </c>
      <c r="R21" s="27"/>
      <c r="S21" s="9"/>
      <c r="T21" s="44">
        <f t="shared" si="6"/>
        <v>7009</v>
      </c>
      <c r="U21" s="27"/>
    </row>
    <row r="22" spans="1:21" ht="12.75">
      <c r="A22" s="231" t="s">
        <v>78</v>
      </c>
      <c r="B22" s="44">
        <f t="shared" si="4"/>
        <v>1010</v>
      </c>
      <c r="C22" s="379"/>
      <c r="D22" s="380"/>
      <c r="E22" s="44">
        <f t="shared" si="0"/>
        <v>2010</v>
      </c>
      <c r="F22" s="379"/>
      <c r="G22" s="380"/>
      <c r="H22" s="44">
        <f aca="true" t="shared" si="7" ref="H22:H29">+E22+1000</f>
        <v>3010</v>
      </c>
      <c r="I22" s="379"/>
      <c r="J22" s="380"/>
      <c r="K22" s="44">
        <f aca="true" t="shared" si="8" ref="K22:K29">+H22+1000</f>
        <v>4010</v>
      </c>
      <c r="L22" s="379"/>
      <c r="M22" s="380"/>
      <c r="N22" s="44">
        <f aca="true" t="shared" si="9" ref="N22:N29">+K22+1000</f>
        <v>5010</v>
      </c>
      <c r="O22" s="379"/>
      <c r="P22" s="380"/>
      <c r="Q22" s="44">
        <f t="shared" si="5"/>
        <v>6010</v>
      </c>
      <c r="R22" s="27"/>
      <c r="S22" s="9"/>
      <c r="T22" s="44">
        <f t="shared" si="6"/>
        <v>7010</v>
      </c>
      <c r="U22" s="27"/>
    </row>
    <row r="23" spans="1:21" ht="12.75">
      <c r="A23" s="855" t="s">
        <v>750</v>
      </c>
      <c r="B23" s="44">
        <f aca="true" t="shared" si="10" ref="B23:B29">+B22+1</f>
        <v>1011</v>
      </c>
      <c r="C23" s="379"/>
      <c r="D23" s="380"/>
      <c r="E23" s="44">
        <f aca="true" t="shared" si="11" ref="E23:E29">+B23+1000</f>
        <v>2011</v>
      </c>
      <c r="F23" s="379"/>
      <c r="G23" s="380"/>
      <c r="H23" s="44">
        <f t="shared" si="7"/>
        <v>3011</v>
      </c>
      <c r="I23" s="379"/>
      <c r="J23" s="380"/>
      <c r="K23" s="44">
        <f t="shared" si="8"/>
        <v>4011</v>
      </c>
      <c r="L23" s="379"/>
      <c r="M23" s="380"/>
      <c r="N23" s="44">
        <f t="shared" si="9"/>
        <v>5011</v>
      </c>
      <c r="O23" s="379"/>
      <c r="P23" s="380"/>
      <c r="Q23" s="44">
        <f t="shared" si="5"/>
        <v>6011</v>
      </c>
      <c r="R23" s="27"/>
      <c r="S23" s="9"/>
      <c r="T23" s="44">
        <f t="shared" si="6"/>
        <v>7011</v>
      </c>
      <c r="U23" s="27"/>
    </row>
    <row r="24" spans="1:21" ht="12.75">
      <c r="A24" s="247" t="s">
        <v>649</v>
      </c>
      <c r="B24" s="44">
        <f t="shared" si="10"/>
        <v>1012</v>
      </c>
      <c r="C24" s="459"/>
      <c r="D24" s="380"/>
      <c r="E24" s="44">
        <f t="shared" si="11"/>
        <v>2012</v>
      </c>
      <c r="F24" s="45"/>
      <c r="G24" s="12"/>
      <c r="H24" s="44">
        <f t="shared" si="7"/>
        <v>3012</v>
      </c>
      <c r="I24" s="45"/>
      <c r="J24" s="12"/>
      <c r="K24" s="44">
        <f t="shared" si="8"/>
        <v>4012</v>
      </c>
      <c r="L24" s="459"/>
      <c r="M24" s="380"/>
      <c r="N24" s="44">
        <f t="shared" si="9"/>
        <v>5012</v>
      </c>
      <c r="O24" s="459"/>
      <c r="P24" s="380"/>
      <c r="Q24" s="44">
        <f t="shared" si="5"/>
        <v>6012</v>
      </c>
      <c r="R24" s="27"/>
      <c r="S24" s="9"/>
      <c r="T24" s="44">
        <f t="shared" si="6"/>
        <v>7012</v>
      </c>
      <c r="U24" s="27"/>
    </row>
    <row r="25" spans="1:21" ht="12.75">
      <c r="A25" s="856" t="s">
        <v>773</v>
      </c>
      <c r="B25" s="44">
        <f t="shared" si="10"/>
        <v>1013</v>
      </c>
      <c r="C25" s="379"/>
      <c r="D25" s="380"/>
      <c r="E25" s="44">
        <f t="shared" si="11"/>
        <v>2013</v>
      </c>
      <c r="F25" s="379"/>
      <c r="G25" s="380"/>
      <c r="H25" s="44">
        <f t="shared" si="7"/>
        <v>3013</v>
      </c>
      <c r="I25" s="379"/>
      <c r="J25" s="380"/>
      <c r="K25" s="44">
        <f t="shared" si="8"/>
        <v>4013</v>
      </c>
      <c r="L25" s="379"/>
      <c r="M25" s="380"/>
      <c r="N25" s="44">
        <f t="shared" si="9"/>
        <v>5013</v>
      </c>
      <c r="O25" s="379"/>
      <c r="P25" s="380"/>
      <c r="Q25" s="44">
        <f t="shared" si="5"/>
        <v>6013</v>
      </c>
      <c r="R25" s="27"/>
      <c r="S25" s="9"/>
      <c r="T25" s="44">
        <f t="shared" si="6"/>
        <v>7013</v>
      </c>
      <c r="U25" s="27"/>
    </row>
    <row r="26" spans="1:21" ht="12.75">
      <c r="A26" s="231" t="s">
        <v>82</v>
      </c>
      <c r="B26" s="44">
        <f t="shared" si="10"/>
        <v>1014</v>
      </c>
      <c r="C26" s="27"/>
      <c r="D26" s="12"/>
      <c r="E26" s="44">
        <f t="shared" si="11"/>
        <v>2014</v>
      </c>
      <c r="F26" s="27"/>
      <c r="G26" s="12"/>
      <c r="H26" s="44">
        <f t="shared" si="7"/>
        <v>3014</v>
      </c>
      <c r="I26" s="27"/>
      <c r="J26" s="12"/>
      <c r="K26" s="44">
        <f t="shared" si="8"/>
        <v>4014</v>
      </c>
      <c r="L26" s="27"/>
      <c r="M26" s="12"/>
      <c r="N26" s="44">
        <f t="shared" si="9"/>
        <v>5014</v>
      </c>
      <c r="O26" s="27"/>
      <c r="P26" s="12"/>
      <c r="Q26" s="44">
        <f t="shared" si="5"/>
        <v>6014</v>
      </c>
      <c r="R26" s="27"/>
      <c r="S26" s="9"/>
      <c r="T26" s="44">
        <f t="shared" si="6"/>
        <v>7014</v>
      </c>
      <c r="U26" s="27"/>
    </row>
    <row r="27" spans="1:21" ht="12.75">
      <c r="A27" s="231" t="s">
        <v>650</v>
      </c>
      <c r="B27" s="44">
        <f t="shared" si="10"/>
        <v>1015</v>
      </c>
      <c r="C27" s="379"/>
      <c r="D27" s="380"/>
      <c r="E27" s="44">
        <f t="shared" si="11"/>
        <v>2015</v>
      </c>
      <c r="F27" s="379"/>
      <c r="G27" s="380"/>
      <c r="H27" s="44">
        <f t="shared" si="7"/>
        <v>3015</v>
      </c>
      <c r="I27" s="379"/>
      <c r="J27" s="380"/>
      <c r="K27" s="44">
        <f t="shared" si="8"/>
        <v>4015</v>
      </c>
      <c r="L27" s="379"/>
      <c r="M27" s="380"/>
      <c r="N27" s="44">
        <f t="shared" si="9"/>
        <v>5015</v>
      </c>
      <c r="O27" s="379"/>
      <c r="P27" s="380"/>
      <c r="Q27" s="44">
        <f t="shared" si="5"/>
        <v>6015</v>
      </c>
      <c r="R27" s="27"/>
      <c r="S27" s="9"/>
      <c r="T27" s="44">
        <f t="shared" si="6"/>
        <v>7015</v>
      </c>
      <c r="U27" s="27"/>
    </row>
    <row r="28" spans="1:21" ht="13.5" thickBot="1">
      <c r="A28" s="231" t="s">
        <v>618</v>
      </c>
      <c r="B28" s="44">
        <f t="shared" si="10"/>
        <v>1016</v>
      </c>
      <c r="C28" s="368"/>
      <c r="D28" s="380"/>
      <c r="E28" s="44">
        <f t="shared" si="11"/>
        <v>2016</v>
      </c>
      <c r="F28" s="368"/>
      <c r="G28" s="380"/>
      <c r="H28" s="44">
        <f t="shared" si="7"/>
        <v>3016</v>
      </c>
      <c r="I28" s="368"/>
      <c r="J28" s="380"/>
      <c r="K28" s="44">
        <f t="shared" si="8"/>
        <v>4016</v>
      </c>
      <c r="L28" s="368"/>
      <c r="M28" s="380"/>
      <c r="N28" s="44">
        <f t="shared" si="9"/>
        <v>5016</v>
      </c>
      <c r="O28" s="368"/>
      <c r="P28" s="380"/>
      <c r="Q28" s="381">
        <f t="shared" si="5"/>
        <v>6016</v>
      </c>
      <c r="R28" s="367"/>
      <c r="S28" s="9"/>
      <c r="T28" s="381">
        <f t="shared" si="6"/>
        <v>7016</v>
      </c>
      <c r="U28" s="367"/>
    </row>
    <row r="29" spans="1:21" s="371" customFormat="1" ht="13.5" thickBot="1">
      <c r="A29" s="371" t="s">
        <v>85</v>
      </c>
      <c r="B29" s="50">
        <f t="shared" si="10"/>
        <v>1017</v>
      </c>
      <c r="C29" s="383"/>
      <c r="D29" s="382"/>
      <c r="E29" s="50">
        <f t="shared" si="11"/>
        <v>2017</v>
      </c>
      <c r="F29" s="383"/>
      <c r="G29" s="382"/>
      <c r="H29" s="50">
        <f t="shared" si="7"/>
        <v>3017</v>
      </c>
      <c r="I29" s="383"/>
      <c r="J29" s="382"/>
      <c r="K29" s="50">
        <f t="shared" si="8"/>
        <v>4017</v>
      </c>
      <c r="L29" s="383"/>
      <c r="M29" s="382"/>
      <c r="N29" s="50">
        <f t="shared" si="9"/>
        <v>5017</v>
      </c>
      <c r="O29" s="383"/>
      <c r="P29" s="36"/>
      <c r="Q29" s="50">
        <f t="shared" si="5"/>
        <v>6017</v>
      </c>
      <c r="R29" s="383"/>
      <c r="S29" s="29"/>
      <c r="T29" s="50">
        <f t="shared" si="6"/>
        <v>7017</v>
      </c>
      <c r="U29" s="383"/>
    </row>
    <row r="30" spans="3:21" ht="12" thickBot="1">
      <c r="C30" s="373"/>
      <c r="D30" s="373"/>
      <c r="F30" s="373"/>
      <c r="G30" s="373"/>
      <c r="I30" s="373"/>
      <c r="J30" s="373"/>
      <c r="L30" s="373"/>
      <c r="M30" s="373"/>
      <c r="O30" s="373"/>
      <c r="P30" s="373"/>
      <c r="Q30" s="373"/>
      <c r="R30" s="373"/>
      <c r="T30" s="404"/>
      <c r="U30" s="405"/>
    </row>
    <row r="31" spans="1:21" s="9" customFormat="1" ht="15.75" customHeight="1">
      <c r="A31" s="682"/>
      <c r="B31" s="458"/>
      <c r="C31" s="724"/>
      <c r="D31" s="458"/>
      <c r="E31" s="458"/>
      <c r="F31" s="724"/>
      <c r="G31" s="458"/>
      <c r="H31" s="448" t="s">
        <v>483</v>
      </c>
      <c r="I31" s="455"/>
      <c r="J31" s="458"/>
      <c r="K31" s="458"/>
      <c r="L31" s="455"/>
      <c r="M31" s="458"/>
      <c r="N31" s="458"/>
      <c r="O31" s="455"/>
      <c r="P31" s="49"/>
      <c r="Q31" s="49"/>
      <c r="R31" s="49"/>
      <c r="S31" s="7"/>
      <c r="T31" s="1024" t="s">
        <v>511</v>
      </c>
      <c r="U31" s="1025"/>
    </row>
    <row r="32" spans="1:21" s="9" customFormat="1" ht="15.75" customHeight="1">
      <c r="A32" s="642"/>
      <c r="B32" s="369"/>
      <c r="C32" s="725"/>
      <c r="D32" s="369"/>
      <c r="E32" s="369"/>
      <c r="F32" s="725"/>
      <c r="G32" s="369"/>
      <c r="H32" s="444" t="s">
        <v>484</v>
      </c>
      <c r="I32" s="456"/>
      <c r="J32" s="369"/>
      <c r="K32" s="369"/>
      <c r="L32" s="456"/>
      <c r="M32" s="369"/>
      <c r="N32" s="369"/>
      <c r="O32" s="456"/>
      <c r="P32" s="19"/>
      <c r="Q32" s="19"/>
      <c r="R32" s="19"/>
      <c r="S32" s="12"/>
      <c r="T32" s="521"/>
      <c r="U32" s="522"/>
    </row>
    <row r="33" spans="1:21" s="9" customFormat="1" ht="15.75" customHeight="1">
      <c r="A33" s="642"/>
      <c r="B33" s="369"/>
      <c r="C33" s="725"/>
      <c r="D33" s="369"/>
      <c r="E33" s="369"/>
      <c r="F33" s="725"/>
      <c r="G33" s="369"/>
      <c r="H33" s="444" t="s">
        <v>485</v>
      </c>
      <c r="I33" s="456"/>
      <c r="J33" s="369"/>
      <c r="K33" s="369"/>
      <c r="L33" s="456"/>
      <c r="M33" s="369"/>
      <c r="N33" s="369"/>
      <c r="O33" s="456"/>
      <c r="P33" s="19"/>
      <c r="Q33" s="19"/>
      <c r="R33" s="19"/>
      <c r="S33" s="12"/>
      <c r="T33" s="1026" t="s">
        <v>635</v>
      </c>
      <c r="U33" s="1027"/>
    </row>
    <row r="34" spans="1:21" s="9" customFormat="1" ht="13.5" customHeight="1" thickBot="1">
      <c r="A34" s="239" t="s">
        <v>634</v>
      </c>
      <c r="B34" s="405"/>
      <c r="C34" s="726"/>
      <c r="D34" s="646"/>
      <c r="E34" s="405"/>
      <c r="F34" s="726"/>
      <c r="G34" s="783"/>
      <c r="H34" s="449" t="s">
        <v>488</v>
      </c>
      <c r="I34" s="457"/>
      <c r="J34" s="783"/>
      <c r="K34" s="405"/>
      <c r="L34" s="457"/>
      <c r="M34" s="405"/>
      <c r="N34" s="405"/>
      <c r="O34" s="457"/>
      <c r="P34" s="63"/>
      <c r="Q34" s="63"/>
      <c r="R34" s="63"/>
      <c r="S34" s="17"/>
      <c r="T34" s="523"/>
      <c r="U34" s="524"/>
    </row>
    <row r="35" spans="3:18" ht="11.25">
      <c r="C35" s="373"/>
      <c r="D35" s="373"/>
      <c r="F35" s="373"/>
      <c r="G35" s="373"/>
      <c r="I35" s="373"/>
      <c r="J35" s="373"/>
      <c r="L35" s="373"/>
      <c r="M35" s="373"/>
      <c r="O35" s="373"/>
      <c r="P35" s="373"/>
      <c r="Q35" s="373"/>
      <c r="R35" s="373"/>
    </row>
    <row r="36" spans="2:21" ht="11.25">
      <c r="B36" s="1023" t="s">
        <v>636</v>
      </c>
      <c r="C36" s="1023"/>
      <c r="D36" s="1023"/>
      <c r="E36" s="1023"/>
      <c r="F36" s="1023"/>
      <c r="G36" s="1023"/>
      <c r="H36" s="1023"/>
      <c r="I36" s="1023"/>
      <c r="J36" s="1023"/>
      <c r="K36" s="1023"/>
      <c r="L36" s="1023"/>
      <c r="M36" s="1023"/>
      <c r="N36" s="1023"/>
      <c r="O36" s="1023"/>
      <c r="P36" s="1023"/>
      <c r="Q36" s="1023"/>
      <c r="R36" s="1023"/>
      <c r="S36" s="1023"/>
      <c r="T36" s="1023"/>
      <c r="U36" s="1023"/>
    </row>
    <row r="37" spans="2:21" ht="12.75">
      <c r="B37" s="388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</row>
    <row r="39" spans="5:21" ht="11.25">
      <c r="E39" s="1022" t="s">
        <v>637</v>
      </c>
      <c r="F39" s="1022"/>
      <c r="H39" s="1022" t="s">
        <v>637</v>
      </c>
      <c r="I39" s="1022"/>
      <c r="K39" s="1022" t="s">
        <v>637</v>
      </c>
      <c r="L39" s="1022"/>
      <c r="N39" s="1022" t="s">
        <v>637</v>
      </c>
      <c r="O39" s="1022"/>
      <c r="P39" s="372"/>
      <c r="Q39" s="1022" t="s">
        <v>637</v>
      </c>
      <c r="R39" s="1022"/>
      <c r="T39" s="1022" t="s">
        <v>112</v>
      </c>
      <c r="U39" s="1022"/>
    </row>
    <row r="40" spans="2:21" ht="11.25">
      <c r="B40" s="1021" t="s">
        <v>638</v>
      </c>
      <c r="C40" s="1021"/>
      <c r="D40" s="370"/>
      <c r="E40" s="1021" t="s">
        <v>639</v>
      </c>
      <c r="F40" s="1021"/>
      <c r="G40" s="1021"/>
      <c r="H40" s="1021" t="s">
        <v>640</v>
      </c>
      <c r="I40" s="1021"/>
      <c r="J40" s="370"/>
      <c r="K40" s="1021" t="s">
        <v>641</v>
      </c>
      <c r="L40" s="1021"/>
      <c r="M40" s="370"/>
      <c r="N40" s="1021" t="s">
        <v>642</v>
      </c>
      <c r="O40" s="1021"/>
      <c r="P40" s="784"/>
      <c r="Q40" s="1021" t="s">
        <v>643</v>
      </c>
      <c r="R40" s="1021"/>
      <c r="S40" s="232"/>
      <c r="T40" s="1021"/>
      <c r="U40" s="1021"/>
    </row>
    <row r="41" spans="1:21" s="371" customFormat="1" ht="11.25">
      <c r="A41" s="371" t="s">
        <v>86</v>
      </c>
      <c r="B41" s="372"/>
      <c r="C41" s="375"/>
      <c r="D41" s="375"/>
      <c r="E41" s="372"/>
      <c r="F41" s="375"/>
      <c r="G41" s="375"/>
      <c r="H41" s="372"/>
      <c r="I41" s="375"/>
      <c r="J41" s="375"/>
      <c r="K41" s="372"/>
      <c r="N41" s="372"/>
      <c r="Q41" s="232"/>
      <c r="R41" s="231"/>
      <c r="S41" s="231"/>
      <c r="T41" s="232"/>
      <c r="U41" s="231"/>
    </row>
    <row r="42" spans="1:21" ht="12.75">
      <c r="A42" s="855" t="s">
        <v>287</v>
      </c>
      <c r="Q42" s="378"/>
      <c r="R42" s="29"/>
      <c r="S42" s="29"/>
      <c r="T42" s="378"/>
      <c r="U42" s="29"/>
    </row>
    <row r="43" spans="1:21" ht="12.75">
      <c r="A43" s="231" t="s">
        <v>651</v>
      </c>
      <c r="B43" s="44">
        <f>+B29+1</f>
        <v>1018</v>
      </c>
      <c r="C43" s="27"/>
      <c r="D43" s="12"/>
      <c r="E43" s="44">
        <f>+B43+1000</f>
        <v>2018</v>
      </c>
      <c r="F43" s="27"/>
      <c r="G43" s="12"/>
      <c r="H43" s="44">
        <f>+E43+1000</f>
        <v>3018</v>
      </c>
      <c r="I43" s="27"/>
      <c r="J43" s="12"/>
      <c r="K43" s="44">
        <f>+H43+1000</f>
        <v>4018</v>
      </c>
      <c r="L43" s="27"/>
      <c r="M43" s="12"/>
      <c r="N43" s="44">
        <f>+K43+1000</f>
        <v>5018</v>
      </c>
      <c r="O43" s="27"/>
      <c r="P43" s="12"/>
      <c r="Q43" s="44">
        <f>+N43+1000</f>
        <v>6018</v>
      </c>
      <c r="R43" s="27"/>
      <c r="S43" s="9"/>
      <c r="T43" s="44">
        <f>+Q43+1000</f>
        <v>7018</v>
      </c>
      <c r="U43" s="27"/>
    </row>
    <row r="44" spans="1:21" ht="12.75">
      <c r="A44" s="231" t="s">
        <v>88</v>
      </c>
      <c r="B44" s="44">
        <f>+B43+1</f>
        <v>1019</v>
      </c>
      <c r="C44" s="27"/>
      <c r="D44" s="12"/>
      <c r="E44" s="44">
        <f>+B44+1000</f>
        <v>2019</v>
      </c>
      <c r="F44" s="27"/>
      <c r="G44" s="12"/>
      <c r="H44" s="44">
        <f>+E44+1000</f>
        <v>3019</v>
      </c>
      <c r="I44" s="27"/>
      <c r="J44" s="12"/>
      <c r="K44" s="44">
        <f>+H44+1000</f>
        <v>4019</v>
      </c>
      <c r="L44" s="27"/>
      <c r="M44" s="12"/>
      <c r="N44" s="44">
        <f>+K44+1000</f>
        <v>5019</v>
      </c>
      <c r="O44" s="27"/>
      <c r="P44" s="12"/>
      <c r="Q44" s="44">
        <f aca="true" t="shared" si="12" ref="Q44:Q59">+N44+1000</f>
        <v>6019</v>
      </c>
      <c r="R44" s="27"/>
      <c r="S44" s="9"/>
      <c r="T44" s="44">
        <f aca="true" t="shared" si="13" ref="T44:T59">+Q44+1000</f>
        <v>7019</v>
      </c>
      <c r="U44" s="27"/>
    </row>
    <row r="45" spans="1:21" ht="12.75">
      <c r="A45" s="231" t="s">
        <v>89</v>
      </c>
      <c r="B45" s="40"/>
      <c r="C45" s="9"/>
      <c r="D45" s="9"/>
      <c r="E45" s="40"/>
      <c r="F45" s="9"/>
      <c r="G45" s="9"/>
      <c r="H45" s="40"/>
      <c r="I45" s="9"/>
      <c r="J45" s="9"/>
      <c r="K45" s="40"/>
      <c r="L45" s="9"/>
      <c r="M45" s="9"/>
      <c r="N45" s="40"/>
      <c r="O45" s="9"/>
      <c r="P45" s="9"/>
      <c r="Q45" s="40"/>
      <c r="R45" s="9"/>
      <c r="S45" s="40"/>
      <c r="T45" s="9"/>
      <c r="U45" s="40"/>
    </row>
    <row r="46" spans="1:21" ht="12.75">
      <c r="A46" s="231" t="s">
        <v>652</v>
      </c>
      <c r="B46" s="44">
        <f>+B44+1</f>
        <v>1020</v>
      </c>
      <c r="C46" s="27"/>
      <c r="D46" s="12"/>
      <c r="E46" s="44">
        <f aca="true" t="shared" si="14" ref="E46:E63">+B46+1000</f>
        <v>2020</v>
      </c>
      <c r="F46" s="27"/>
      <c r="G46" s="12"/>
      <c r="H46" s="44">
        <f aca="true" t="shared" si="15" ref="H46:H63">+E46+1000</f>
        <v>3020</v>
      </c>
      <c r="I46" s="27"/>
      <c r="J46" s="12"/>
      <c r="K46" s="44">
        <f aca="true" t="shared" si="16" ref="K46:K63">+H46+1000</f>
        <v>4020</v>
      </c>
      <c r="L46" s="27"/>
      <c r="M46" s="12"/>
      <c r="N46" s="44">
        <f aca="true" t="shared" si="17" ref="N46:N63">+K46+1000</f>
        <v>5020</v>
      </c>
      <c r="O46" s="27"/>
      <c r="P46" s="12"/>
      <c r="Q46" s="44">
        <f t="shared" si="12"/>
        <v>6020</v>
      </c>
      <c r="R46" s="27"/>
      <c r="S46" s="9"/>
      <c r="T46" s="44">
        <f t="shared" si="13"/>
        <v>7020</v>
      </c>
      <c r="U46" s="27"/>
    </row>
    <row r="47" spans="1:21" ht="12.75">
      <c r="A47" s="231" t="s">
        <v>91</v>
      </c>
      <c r="B47" s="44">
        <f>+B46+1</f>
        <v>1021</v>
      </c>
      <c r="C47" s="27"/>
      <c r="D47" s="12"/>
      <c r="E47" s="44">
        <f t="shared" si="14"/>
        <v>2021</v>
      </c>
      <c r="F47" s="27"/>
      <c r="G47" s="12"/>
      <c r="H47" s="44">
        <f t="shared" si="15"/>
        <v>3021</v>
      </c>
      <c r="I47" s="27"/>
      <c r="J47" s="12"/>
      <c r="K47" s="44">
        <f t="shared" si="16"/>
        <v>4021</v>
      </c>
      <c r="L47" s="27"/>
      <c r="M47" s="12"/>
      <c r="N47" s="44">
        <f t="shared" si="17"/>
        <v>5021</v>
      </c>
      <c r="O47" s="27"/>
      <c r="P47" s="12"/>
      <c r="Q47" s="44">
        <f t="shared" si="12"/>
        <v>6021</v>
      </c>
      <c r="R47" s="367"/>
      <c r="S47" s="9"/>
      <c r="T47" s="44">
        <f t="shared" si="13"/>
        <v>7021</v>
      </c>
      <c r="U47" s="367"/>
    </row>
    <row r="48" spans="1:21" ht="12.75">
      <c r="A48" s="231" t="s">
        <v>275</v>
      </c>
      <c r="B48" s="44">
        <f>+B47+1</f>
        <v>1022</v>
      </c>
      <c r="C48" s="379"/>
      <c r="D48" s="380"/>
      <c r="E48" s="44">
        <f t="shared" si="14"/>
        <v>2022</v>
      </c>
      <c r="F48" s="379"/>
      <c r="G48" s="380"/>
      <c r="H48" s="44">
        <f t="shared" si="15"/>
        <v>3022</v>
      </c>
      <c r="I48" s="379"/>
      <c r="J48" s="380"/>
      <c r="K48" s="44">
        <f t="shared" si="16"/>
        <v>4022</v>
      </c>
      <c r="L48" s="379"/>
      <c r="M48" s="380"/>
      <c r="N48" s="44">
        <f t="shared" si="17"/>
        <v>5022</v>
      </c>
      <c r="O48" s="27"/>
      <c r="P48" s="12"/>
      <c r="Q48" s="44">
        <f t="shared" si="12"/>
        <v>6022</v>
      </c>
      <c r="R48" s="27"/>
      <c r="S48" s="9"/>
      <c r="T48" s="44">
        <f t="shared" si="13"/>
        <v>7022</v>
      </c>
      <c r="U48" s="27"/>
    </row>
    <row r="49" spans="1:21" ht="12.75">
      <c r="A49" s="231" t="s">
        <v>310</v>
      </c>
      <c r="B49" s="40"/>
      <c r="C49" s="126"/>
      <c r="D49" s="126"/>
      <c r="E49" s="40"/>
      <c r="F49" s="126"/>
      <c r="G49" s="126"/>
      <c r="H49" s="40"/>
      <c r="I49" s="126"/>
      <c r="J49" s="126"/>
      <c r="K49" s="40"/>
      <c r="L49" s="126"/>
      <c r="M49" s="126"/>
      <c r="N49" s="40"/>
      <c r="O49" s="126"/>
      <c r="P49" s="126"/>
      <c r="Q49" s="40"/>
      <c r="R49" s="9"/>
      <c r="S49" s="40"/>
      <c r="T49" s="9"/>
      <c r="U49" s="40"/>
    </row>
    <row r="50" spans="1:21" ht="12.75">
      <c r="A50" s="231" t="s">
        <v>751</v>
      </c>
      <c r="B50" s="44">
        <f>+B48+1</f>
        <v>1023</v>
      </c>
      <c r="C50" s="27"/>
      <c r="D50" s="12"/>
      <c r="E50" s="44">
        <f t="shared" si="14"/>
        <v>2023</v>
      </c>
      <c r="F50" s="27"/>
      <c r="G50" s="12"/>
      <c r="H50" s="44">
        <f t="shared" si="15"/>
        <v>3023</v>
      </c>
      <c r="I50" s="27"/>
      <c r="J50" s="12"/>
      <c r="K50" s="44">
        <f t="shared" si="16"/>
        <v>4023</v>
      </c>
      <c r="L50" s="379"/>
      <c r="M50" s="380"/>
      <c r="N50" s="44">
        <f t="shared" si="17"/>
        <v>5023</v>
      </c>
      <c r="O50" s="27"/>
      <c r="P50" s="12"/>
      <c r="Q50" s="44">
        <f t="shared" si="12"/>
        <v>6023</v>
      </c>
      <c r="R50" s="367"/>
      <c r="S50" s="9"/>
      <c r="T50" s="44">
        <f t="shared" si="13"/>
        <v>7023</v>
      </c>
      <c r="U50" s="367"/>
    </row>
    <row r="51" spans="1:21" ht="12.75">
      <c r="A51" s="231" t="s">
        <v>653</v>
      </c>
      <c r="B51" s="44">
        <f>+B50+1</f>
        <v>1024</v>
      </c>
      <c r="C51" s="27"/>
      <c r="D51" s="12"/>
      <c r="E51" s="44">
        <f t="shared" si="14"/>
        <v>2024</v>
      </c>
      <c r="F51" s="27"/>
      <c r="G51" s="12"/>
      <c r="H51" s="44">
        <f t="shared" si="15"/>
        <v>3024</v>
      </c>
      <c r="I51" s="27"/>
      <c r="J51" s="12"/>
      <c r="K51" s="44">
        <f t="shared" si="16"/>
        <v>4024</v>
      </c>
      <c r="L51" s="27"/>
      <c r="M51" s="12"/>
      <c r="N51" s="44">
        <f t="shared" si="17"/>
        <v>5024</v>
      </c>
      <c r="O51" s="27"/>
      <c r="P51" s="12"/>
      <c r="Q51" s="44">
        <f t="shared" si="12"/>
        <v>6024</v>
      </c>
      <c r="R51" s="27"/>
      <c r="S51" s="9"/>
      <c r="T51" s="44">
        <f t="shared" si="13"/>
        <v>7024</v>
      </c>
      <c r="U51" s="27"/>
    </row>
    <row r="52" spans="1:21" ht="12.75">
      <c r="A52" s="863" t="s">
        <v>752</v>
      </c>
      <c r="B52" s="253">
        <f>+B51+1</f>
        <v>1025</v>
      </c>
      <c r="C52" s="27"/>
      <c r="D52" s="12"/>
      <c r="E52" s="253">
        <f t="shared" si="14"/>
        <v>2025</v>
      </c>
      <c r="F52" s="27"/>
      <c r="G52" s="12"/>
      <c r="H52" s="253">
        <f t="shared" si="15"/>
        <v>3025</v>
      </c>
      <c r="I52" s="27"/>
      <c r="J52" s="12"/>
      <c r="K52" s="253">
        <f t="shared" si="16"/>
        <v>4025</v>
      </c>
      <c r="L52" s="27"/>
      <c r="M52" s="12"/>
      <c r="N52" s="253">
        <f t="shared" si="17"/>
        <v>5025</v>
      </c>
      <c r="O52" s="27"/>
      <c r="P52" s="12"/>
      <c r="Q52" s="253">
        <f t="shared" si="12"/>
        <v>6025</v>
      </c>
      <c r="R52" s="27"/>
      <c r="S52" s="9"/>
      <c r="T52" s="253">
        <f t="shared" si="13"/>
        <v>7025</v>
      </c>
      <c r="U52" s="27"/>
    </row>
    <row r="53" spans="1:21" ht="12.75">
      <c r="A53" s="231" t="s">
        <v>654</v>
      </c>
      <c r="B53" s="40"/>
      <c r="C53" s="9"/>
      <c r="D53" s="9"/>
      <c r="E53" s="40"/>
      <c r="F53" s="9"/>
      <c r="G53" s="9"/>
      <c r="H53" s="40"/>
      <c r="I53" s="9"/>
      <c r="J53" s="9"/>
      <c r="K53" s="40"/>
      <c r="L53" s="9"/>
      <c r="M53" s="9"/>
      <c r="N53" s="40"/>
      <c r="O53" s="9"/>
      <c r="P53" s="9"/>
      <c r="Q53" s="40"/>
      <c r="R53" s="9"/>
      <c r="S53" s="40"/>
      <c r="T53" s="9"/>
      <c r="U53" s="40"/>
    </row>
    <row r="54" spans="1:21" ht="12.75">
      <c r="A54" s="231" t="s">
        <v>655</v>
      </c>
      <c r="B54" s="44">
        <f>+B52+1</f>
        <v>1026</v>
      </c>
      <c r="C54" s="379"/>
      <c r="D54" s="380"/>
      <c r="E54" s="44">
        <f t="shared" si="14"/>
        <v>2026</v>
      </c>
      <c r="F54" s="27"/>
      <c r="G54" s="12"/>
      <c r="H54" s="44">
        <f t="shared" si="15"/>
        <v>3026</v>
      </c>
      <c r="I54" s="27"/>
      <c r="J54" s="12"/>
      <c r="K54" s="44">
        <f t="shared" si="16"/>
        <v>4026</v>
      </c>
      <c r="L54" s="27"/>
      <c r="M54" s="12"/>
      <c r="N54" s="44">
        <f t="shared" si="17"/>
        <v>5026</v>
      </c>
      <c r="O54" s="27"/>
      <c r="P54" s="12"/>
      <c r="Q54" s="44">
        <f t="shared" si="12"/>
        <v>6026</v>
      </c>
      <c r="R54" s="27"/>
      <c r="S54" s="9"/>
      <c r="T54" s="44">
        <f t="shared" si="13"/>
        <v>7026</v>
      </c>
      <c r="U54" s="27"/>
    </row>
    <row r="55" spans="1:21" ht="12.75">
      <c r="A55" s="231" t="s">
        <v>656</v>
      </c>
      <c r="B55" s="44">
        <f>+B54+1</f>
        <v>1027</v>
      </c>
      <c r="C55" s="379"/>
      <c r="D55" s="380"/>
      <c r="E55" s="44">
        <f t="shared" si="14"/>
        <v>2027</v>
      </c>
      <c r="F55" s="27"/>
      <c r="G55" s="12"/>
      <c r="H55" s="44">
        <f t="shared" si="15"/>
        <v>3027</v>
      </c>
      <c r="I55" s="27"/>
      <c r="J55" s="12"/>
      <c r="K55" s="44">
        <f t="shared" si="16"/>
        <v>4027</v>
      </c>
      <c r="L55" s="379"/>
      <c r="M55" s="380"/>
      <c r="N55" s="44">
        <f t="shared" si="17"/>
        <v>5027</v>
      </c>
      <c r="O55" s="379"/>
      <c r="P55" s="380"/>
      <c r="Q55" s="44">
        <f t="shared" si="12"/>
        <v>6027</v>
      </c>
      <c r="R55" s="27"/>
      <c r="S55" s="9"/>
      <c r="T55" s="44">
        <f t="shared" si="13"/>
        <v>7027</v>
      </c>
      <c r="U55" s="27"/>
    </row>
    <row r="56" spans="1:21" ht="12.75">
      <c r="A56" s="231" t="s">
        <v>657</v>
      </c>
      <c r="B56" s="44">
        <f aca="true" t="shared" si="18" ref="B56:B62">+B55+1</f>
        <v>1028</v>
      </c>
      <c r="C56" s="379"/>
      <c r="D56" s="380"/>
      <c r="E56" s="44">
        <f t="shared" si="14"/>
        <v>2028</v>
      </c>
      <c r="F56" s="379"/>
      <c r="G56" s="380"/>
      <c r="H56" s="44">
        <f t="shared" si="15"/>
        <v>3028</v>
      </c>
      <c r="I56" s="379"/>
      <c r="J56" s="380"/>
      <c r="K56" s="44">
        <f t="shared" si="16"/>
        <v>4028</v>
      </c>
      <c r="L56" s="379"/>
      <c r="M56" s="380"/>
      <c r="N56" s="44">
        <f t="shared" si="17"/>
        <v>5028</v>
      </c>
      <c r="O56" s="379"/>
      <c r="P56" s="380"/>
      <c r="Q56" s="44">
        <f t="shared" si="12"/>
        <v>6028</v>
      </c>
      <c r="R56" s="27"/>
      <c r="S56" s="9"/>
      <c r="T56" s="44">
        <f t="shared" si="13"/>
        <v>7028</v>
      </c>
      <c r="U56" s="27"/>
    </row>
    <row r="57" spans="1:21" ht="12.75">
      <c r="A57" s="231" t="s">
        <v>658</v>
      </c>
      <c r="B57" s="44">
        <f t="shared" si="18"/>
        <v>1029</v>
      </c>
      <c r="C57" s="27"/>
      <c r="D57" s="12"/>
      <c r="E57" s="44">
        <f t="shared" si="14"/>
        <v>2029</v>
      </c>
      <c r="F57" s="27"/>
      <c r="G57" s="12"/>
      <c r="H57" s="44">
        <f t="shared" si="15"/>
        <v>3029</v>
      </c>
      <c r="I57" s="27"/>
      <c r="J57" s="12"/>
      <c r="K57" s="44">
        <f t="shared" si="16"/>
        <v>4029</v>
      </c>
      <c r="L57" s="27"/>
      <c r="M57" s="12"/>
      <c r="N57" s="44">
        <f t="shared" si="17"/>
        <v>5029</v>
      </c>
      <c r="O57" s="27"/>
      <c r="P57" s="12"/>
      <c r="Q57" s="44">
        <f t="shared" si="12"/>
        <v>6029</v>
      </c>
      <c r="R57" s="27"/>
      <c r="S57" s="9"/>
      <c r="T57" s="44">
        <f t="shared" si="13"/>
        <v>7029</v>
      </c>
      <c r="U57" s="27"/>
    </row>
    <row r="58" spans="1:21" ht="12.75">
      <c r="A58" s="231" t="s">
        <v>753</v>
      </c>
      <c r="B58" s="44">
        <f t="shared" si="18"/>
        <v>1030</v>
      </c>
      <c r="C58" s="27"/>
      <c r="D58" s="12"/>
      <c r="E58" s="44">
        <f t="shared" si="14"/>
        <v>2030</v>
      </c>
      <c r="F58" s="27"/>
      <c r="G58" s="12"/>
      <c r="H58" s="44">
        <f t="shared" si="15"/>
        <v>3030</v>
      </c>
      <c r="I58" s="27"/>
      <c r="J58" s="12"/>
      <c r="K58" s="44">
        <f t="shared" si="16"/>
        <v>4030</v>
      </c>
      <c r="L58" s="27"/>
      <c r="M58" s="12"/>
      <c r="N58" s="44">
        <f t="shared" si="17"/>
        <v>5030</v>
      </c>
      <c r="O58" s="27"/>
      <c r="P58" s="12"/>
      <c r="Q58" s="44">
        <f t="shared" si="12"/>
        <v>6030</v>
      </c>
      <c r="R58" s="367"/>
      <c r="S58" s="9"/>
      <c r="T58" s="44">
        <f t="shared" si="13"/>
        <v>7030</v>
      </c>
      <c r="U58" s="367"/>
    </row>
    <row r="59" spans="1:21" ht="12.75">
      <c r="A59" s="231" t="s">
        <v>659</v>
      </c>
      <c r="B59" s="44">
        <f t="shared" si="18"/>
        <v>1031</v>
      </c>
      <c r="C59" s="27"/>
      <c r="D59" s="12"/>
      <c r="E59" s="44">
        <f t="shared" si="14"/>
        <v>2031</v>
      </c>
      <c r="F59" s="27"/>
      <c r="G59" s="12"/>
      <c r="H59" s="44">
        <f t="shared" si="15"/>
        <v>3031</v>
      </c>
      <c r="I59" s="27"/>
      <c r="J59" s="12"/>
      <c r="K59" s="44">
        <f t="shared" si="16"/>
        <v>4031</v>
      </c>
      <c r="L59" s="27"/>
      <c r="M59" s="12"/>
      <c r="N59" s="44">
        <f t="shared" si="17"/>
        <v>5031</v>
      </c>
      <c r="O59" s="27"/>
      <c r="P59" s="12"/>
      <c r="Q59" s="44">
        <f t="shared" si="12"/>
        <v>6031</v>
      </c>
      <c r="R59" s="27"/>
      <c r="S59" s="12"/>
      <c r="T59" s="44">
        <f t="shared" si="13"/>
        <v>7031</v>
      </c>
      <c r="U59" s="27"/>
    </row>
    <row r="60" spans="1:21" ht="12.75">
      <c r="A60" s="231" t="s">
        <v>315</v>
      </c>
      <c r="B60" s="44">
        <f t="shared" si="18"/>
        <v>1032</v>
      </c>
      <c r="C60" s="27"/>
      <c r="D60" s="12"/>
      <c r="E60" s="44">
        <f t="shared" si="14"/>
        <v>2032</v>
      </c>
      <c r="F60" s="27"/>
      <c r="G60" s="12"/>
      <c r="H60" s="44">
        <f t="shared" si="15"/>
        <v>3032</v>
      </c>
      <c r="I60" s="27"/>
      <c r="J60" s="12"/>
      <c r="K60" s="44">
        <f t="shared" si="16"/>
        <v>4032</v>
      </c>
      <c r="L60" s="27"/>
      <c r="M60" s="12"/>
      <c r="N60" s="44">
        <f t="shared" si="17"/>
        <v>5032</v>
      </c>
      <c r="O60" s="27"/>
      <c r="P60" s="12"/>
      <c r="Q60" s="44">
        <f>+N60+1000</f>
        <v>6032</v>
      </c>
      <c r="R60" s="27"/>
      <c r="S60" s="12"/>
      <c r="T60" s="44">
        <f>+Q60+1000</f>
        <v>7032</v>
      </c>
      <c r="U60" s="27"/>
    </row>
    <row r="61" spans="1:21" ht="13.5" thickBot="1">
      <c r="A61" s="231" t="s">
        <v>660</v>
      </c>
      <c r="B61" s="44">
        <f t="shared" si="18"/>
        <v>1033</v>
      </c>
      <c r="C61" s="460"/>
      <c r="D61" s="12"/>
      <c r="E61" s="44">
        <f t="shared" si="14"/>
        <v>2033</v>
      </c>
      <c r="F61" s="460"/>
      <c r="G61" s="12"/>
      <c r="H61" s="44">
        <f t="shared" si="15"/>
        <v>3033</v>
      </c>
      <c r="I61" s="460"/>
      <c r="J61" s="12"/>
      <c r="K61" s="44">
        <f t="shared" si="16"/>
        <v>4033</v>
      </c>
      <c r="L61" s="460"/>
      <c r="M61" s="12"/>
      <c r="N61" s="44">
        <f t="shared" si="17"/>
        <v>5033</v>
      </c>
      <c r="O61" s="460"/>
      <c r="P61" s="12"/>
      <c r="Q61" s="44">
        <f>+N61+1000</f>
        <v>6033</v>
      </c>
      <c r="R61" s="367"/>
      <c r="S61" s="12"/>
      <c r="T61" s="44">
        <f>+Q61+1000</f>
        <v>7033</v>
      </c>
      <c r="U61" s="367"/>
    </row>
    <row r="62" spans="1:21" s="371" customFormat="1" ht="13.5" thickBot="1">
      <c r="A62" s="371" t="s">
        <v>100</v>
      </c>
      <c r="B62" s="50">
        <f t="shared" si="18"/>
        <v>1034</v>
      </c>
      <c r="C62" s="383"/>
      <c r="D62" s="382"/>
      <c r="E62" s="50">
        <f t="shared" si="14"/>
        <v>2034</v>
      </c>
      <c r="F62" s="383"/>
      <c r="G62" s="382"/>
      <c r="H62" s="50">
        <f t="shared" si="15"/>
        <v>3034</v>
      </c>
      <c r="I62" s="383"/>
      <c r="J62" s="382"/>
      <c r="K62" s="50">
        <f t="shared" si="16"/>
        <v>4034</v>
      </c>
      <c r="L62" s="383"/>
      <c r="M62" s="382"/>
      <c r="N62" s="50">
        <f t="shared" si="17"/>
        <v>5034</v>
      </c>
      <c r="O62" s="383"/>
      <c r="P62" s="36"/>
      <c r="Q62" s="50">
        <f>+N62+1000</f>
        <v>6034</v>
      </c>
      <c r="R62" s="383"/>
      <c r="S62" s="29"/>
      <c r="T62" s="50">
        <f>+Q62+1000</f>
        <v>7034</v>
      </c>
      <c r="U62" s="383"/>
    </row>
    <row r="63" spans="1:21" s="371" customFormat="1" ht="13.5" thickBot="1">
      <c r="A63" s="371" t="s">
        <v>661</v>
      </c>
      <c r="B63" s="50">
        <f>+B62+1</f>
        <v>1035</v>
      </c>
      <c r="C63" s="383"/>
      <c r="D63" s="382"/>
      <c r="E63" s="50">
        <f t="shared" si="14"/>
        <v>2035</v>
      </c>
      <c r="F63" s="383"/>
      <c r="G63" s="382"/>
      <c r="H63" s="50">
        <f t="shared" si="15"/>
        <v>3035</v>
      </c>
      <c r="I63" s="383"/>
      <c r="J63" s="382"/>
      <c r="K63" s="50">
        <f t="shared" si="16"/>
        <v>4035</v>
      </c>
      <c r="L63" s="383"/>
      <c r="M63" s="382"/>
      <c r="N63" s="50">
        <f t="shared" si="17"/>
        <v>5035</v>
      </c>
      <c r="O63" s="383"/>
      <c r="P63" s="36"/>
      <c r="Q63" s="50">
        <f>+N63+1000</f>
        <v>6035</v>
      </c>
      <c r="R63" s="383"/>
      <c r="S63" s="29"/>
      <c r="T63" s="50">
        <f>+Q63+1000</f>
        <v>7035</v>
      </c>
      <c r="U63" s="383"/>
    </row>
    <row r="64" spans="1:21" s="371" customFormat="1" ht="13.5" thickBot="1">
      <c r="A64" s="371" t="s">
        <v>662</v>
      </c>
      <c r="B64" s="50">
        <f>+B63+1</f>
        <v>1036</v>
      </c>
      <c r="C64" s="383"/>
      <c r="D64" s="382"/>
      <c r="E64" s="50">
        <f>+B64+1000</f>
        <v>2036</v>
      </c>
      <c r="F64" s="383"/>
      <c r="G64" s="382"/>
      <c r="H64" s="50">
        <f>+E64+1000</f>
        <v>3036</v>
      </c>
      <c r="I64" s="383"/>
      <c r="J64" s="382"/>
      <c r="K64" s="50">
        <f>+H64+1000</f>
        <v>4036</v>
      </c>
      <c r="L64" s="383"/>
      <c r="M64" s="382"/>
      <c r="N64" s="50">
        <f>+K64+1000</f>
        <v>5036</v>
      </c>
      <c r="O64" s="383"/>
      <c r="P64" s="36"/>
      <c r="Q64" s="50">
        <f>+N64+1000</f>
        <v>6036</v>
      </c>
      <c r="R64" s="383"/>
      <c r="S64" s="29"/>
      <c r="T64" s="50">
        <f>+Q64+1000</f>
        <v>7036</v>
      </c>
      <c r="U64" s="514"/>
    </row>
    <row r="65" spans="2:21" s="371" customFormat="1" ht="12" thickBot="1">
      <c r="B65" s="370"/>
      <c r="C65" s="377"/>
      <c r="D65" s="374"/>
      <c r="E65" s="370"/>
      <c r="F65" s="377"/>
      <c r="G65" s="374"/>
      <c r="H65" s="370"/>
      <c r="I65" s="377"/>
      <c r="J65" s="374"/>
      <c r="K65" s="370"/>
      <c r="L65" s="377"/>
      <c r="M65" s="374"/>
      <c r="N65" s="370"/>
      <c r="O65" s="377"/>
      <c r="P65" s="377"/>
      <c r="Q65" s="377"/>
      <c r="R65" s="377"/>
      <c r="T65" s="370"/>
      <c r="U65" s="377"/>
    </row>
    <row r="66" spans="1:21" s="371" customFormat="1" ht="15.75" customHeight="1">
      <c r="A66" s="682"/>
      <c r="B66" s="458"/>
      <c r="C66" s="724"/>
      <c r="D66" s="458"/>
      <c r="E66" s="458"/>
      <c r="F66" s="724"/>
      <c r="G66" s="458"/>
      <c r="H66" s="448" t="s">
        <v>483</v>
      </c>
      <c r="I66" s="455"/>
      <c r="J66" s="458"/>
      <c r="K66" s="458"/>
      <c r="L66" s="455"/>
      <c r="M66" s="458"/>
      <c r="N66" s="458"/>
      <c r="O66" s="455"/>
      <c r="P66" s="49"/>
      <c r="Q66" s="49"/>
      <c r="R66" s="49"/>
      <c r="S66" s="7"/>
      <c r="T66" s="1024" t="s">
        <v>539</v>
      </c>
      <c r="U66" s="1025"/>
    </row>
    <row r="67" spans="1:21" s="371" customFormat="1" ht="15.75" customHeight="1">
      <c r="A67" s="642"/>
      <c r="B67" s="369"/>
      <c r="C67" s="725"/>
      <c r="D67" s="369"/>
      <c r="E67" s="369"/>
      <c r="F67" s="725"/>
      <c r="G67" s="369"/>
      <c r="H67" s="444" t="s">
        <v>484</v>
      </c>
      <c r="I67" s="456"/>
      <c r="J67" s="369"/>
      <c r="K67" s="369"/>
      <c r="L67" s="456"/>
      <c r="M67" s="369"/>
      <c r="N67" s="369"/>
      <c r="O67" s="456"/>
      <c r="P67" s="19"/>
      <c r="Q67" s="19"/>
      <c r="R67" s="19"/>
      <c r="S67" s="12"/>
      <c r="T67" s="521"/>
      <c r="U67" s="522"/>
    </row>
    <row r="68" spans="1:21" s="371" customFormat="1" ht="15.75" customHeight="1">
      <c r="A68" s="642"/>
      <c r="B68" s="369"/>
      <c r="C68" s="725"/>
      <c r="D68" s="369"/>
      <c r="E68" s="369"/>
      <c r="F68" s="725"/>
      <c r="G68" s="369"/>
      <c r="H68" s="444" t="s">
        <v>485</v>
      </c>
      <c r="I68" s="456"/>
      <c r="J68" s="369"/>
      <c r="K68" s="369"/>
      <c r="L68" s="456"/>
      <c r="M68" s="369"/>
      <c r="N68" s="369"/>
      <c r="O68" s="456"/>
      <c r="P68" s="19"/>
      <c r="Q68" s="19"/>
      <c r="R68" s="19"/>
      <c r="S68" s="12"/>
      <c r="T68" s="1026" t="s">
        <v>635</v>
      </c>
      <c r="U68" s="1027"/>
    </row>
    <row r="69" spans="1:21" s="371" customFormat="1" ht="13.5" customHeight="1" thickBot="1">
      <c r="A69" s="239" t="s">
        <v>634</v>
      </c>
      <c r="B69" s="405"/>
      <c r="C69" s="726"/>
      <c r="D69" s="646"/>
      <c r="E69" s="405"/>
      <c r="F69" s="726"/>
      <c r="G69" s="783"/>
      <c r="H69" s="449" t="s">
        <v>488</v>
      </c>
      <c r="I69" s="457"/>
      <c r="J69" s="783"/>
      <c r="K69" s="405"/>
      <c r="L69" s="457"/>
      <c r="M69" s="405"/>
      <c r="N69" s="405"/>
      <c r="O69" s="457"/>
      <c r="P69" s="63"/>
      <c r="Q69" s="63"/>
      <c r="R69" s="63"/>
      <c r="S69" s="17"/>
      <c r="T69" s="523"/>
      <c r="U69" s="524"/>
    </row>
    <row r="70" spans="2:21" s="371" customFormat="1" ht="11.25">
      <c r="B70" s="370"/>
      <c r="C70" s="377"/>
      <c r="D70" s="374"/>
      <c r="E70" s="370"/>
      <c r="F70" s="377"/>
      <c r="G70" s="374"/>
      <c r="H70" s="370"/>
      <c r="I70" s="377"/>
      <c r="J70" s="374"/>
      <c r="K70" s="370"/>
      <c r="L70" s="377"/>
      <c r="M70" s="374"/>
      <c r="N70" s="370"/>
      <c r="O70" s="377"/>
      <c r="P70" s="377"/>
      <c r="Q70" s="377"/>
      <c r="R70" s="377"/>
      <c r="T70" s="370"/>
      <c r="U70" s="377"/>
    </row>
    <row r="71" spans="2:21" s="371" customFormat="1" ht="11.25">
      <c r="B71" s="1023" t="s">
        <v>636</v>
      </c>
      <c r="C71" s="1023"/>
      <c r="D71" s="1023"/>
      <c r="E71" s="1023"/>
      <c r="F71" s="1023"/>
      <c r="G71" s="1023"/>
      <c r="H71" s="1023"/>
      <c r="I71" s="1023"/>
      <c r="J71" s="1023"/>
      <c r="K71" s="1023"/>
      <c r="L71" s="1023"/>
      <c r="M71" s="1023"/>
      <c r="N71" s="1023"/>
      <c r="O71" s="1023"/>
      <c r="P71" s="1023"/>
      <c r="Q71" s="1023"/>
      <c r="R71" s="1023"/>
      <c r="S71" s="1023"/>
      <c r="T71" s="1023"/>
      <c r="U71" s="1023"/>
    </row>
    <row r="72" spans="2:21" s="371" customFormat="1" ht="12.75">
      <c r="B72" s="389"/>
      <c r="C72" s="389"/>
      <c r="D72" s="389"/>
      <c r="E72" s="389"/>
      <c r="F72" s="389"/>
      <c r="G72" s="389"/>
      <c r="H72" s="389"/>
      <c r="I72" s="389"/>
      <c r="J72" s="389"/>
      <c r="K72" s="389"/>
      <c r="L72" s="389"/>
      <c r="M72" s="389"/>
      <c r="N72" s="389"/>
      <c r="O72" s="389"/>
      <c r="P72" s="389"/>
      <c r="Q72" s="389"/>
      <c r="R72" s="389"/>
      <c r="S72" s="389"/>
      <c r="T72" s="389"/>
      <c r="U72" s="389"/>
    </row>
    <row r="73" spans="2:21" s="371" customFormat="1" ht="11.25">
      <c r="B73" s="370"/>
      <c r="C73" s="377"/>
      <c r="D73" s="374"/>
      <c r="E73" s="370"/>
      <c r="F73" s="377"/>
      <c r="G73" s="374"/>
      <c r="H73" s="370"/>
      <c r="I73" s="377"/>
      <c r="J73" s="374"/>
      <c r="K73" s="370"/>
      <c r="L73" s="377"/>
      <c r="M73" s="374"/>
      <c r="N73" s="370"/>
      <c r="O73" s="377"/>
      <c r="P73" s="377"/>
      <c r="Q73" s="377"/>
      <c r="R73" s="377"/>
      <c r="T73" s="370"/>
      <c r="U73" s="377"/>
    </row>
    <row r="74" spans="2:21" s="371" customFormat="1" ht="11.25">
      <c r="B74" s="232"/>
      <c r="C74" s="231"/>
      <c r="D74" s="231"/>
      <c r="E74" s="1022" t="s">
        <v>637</v>
      </c>
      <c r="F74" s="1022"/>
      <c r="G74" s="231"/>
      <c r="H74" s="1022" t="s">
        <v>637</v>
      </c>
      <c r="I74" s="1022"/>
      <c r="J74" s="231"/>
      <c r="K74" s="1022" t="s">
        <v>637</v>
      </c>
      <c r="L74" s="1022"/>
      <c r="M74" s="231"/>
      <c r="N74" s="1022" t="s">
        <v>637</v>
      </c>
      <c r="O74" s="1022"/>
      <c r="P74" s="372"/>
      <c r="Q74" s="1022" t="s">
        <v>637</v>
      </c>
      <c r="R74" s="1022"/>
      <c r="S74" s="231"/>
      <c r="T74" s="1022" t="s">
        <v>112</v>
      </c>
      <c r="U74" s="1022"/>
    </row>
    <row r="75" spans="2:21" s="371" customFormat="1" ht="11.25">
      <c r="B75" s="1021" t="s">
        <v>638</v>
      </c>
      <c r="C75" s="1021"/>
      <c r="D75" s="370"/>
      <c r="E75" s="1021" t="s">
        <v>639</v>
      </c>
      <c r="F75" s="1021"/>
      <c r="G75" s="1021"/>
      <c r="H75" s="1021" t="s">
        <v>640</v>
      </c>
      <c r="I75" s="1021"/>
      <c r="J75" s="370"/>
      <c r="K75" s="1021" t="s">
        <v>641</v>
      </c>
      <c r="L75" s="1021"/>
      <c r="M75" s="370"/>
      <c r="N75" s="1021" t="s">
        <v>642</v>
      </c>
      <c r="O75" s="1021"/>
      <c r="P75" s="784"/>
      <c r="Q75" s="1021" t="s">
        <v>643</v>
      </c>
      <c r="R75" s="1021"/>
      <c r="S75" s="232"/>
      <c r="T75" s="1021"/>
      <c r="U75" s="1021"/>
    </row>
    <row r="76" spans="1:21" s="371" customFormat="1" ht="12.75">
      <c r="A76" s="371" t="s">
        <v>101</v>
      </c>
      <c r="B76" s="378"/>
      <c r="C76" s="384"/>
      <c r="D76" s="384"/>
      <c r="E76" s="378"/>
      <c r="F76" s="384"/>
      <c r="G76" s="384"/>
      <c r="H76" s="378"/>
      <c r="I76" s="384"/>
      <c r="J76" s="384"/>
      <c r="K76" s="378"/>
      <c r="L76" s="384"/>
      <c r="M76" s="384"/>
      <c r="N76" s="378"/>
      <c r="O76" s="384"/>
      <c r="P76" s="384"/>
      <c r="Q76" s="232"/>
      <c r="R76" s="231"/>
      <c r="S76" s="231"/>
      <c r="T76" s="232"/>
      <c r="U76" s="231"/>
    </row>
    <row r="77" spans="1:21" ht="12.75">
      <c r="A77" s="231" t="s">
        <v>102</v>
      </c>
      <c r="B77" s="44">
        <f>B64+1</f>
        <v>1037</v>
      </c>
      <c r="C77" s="459"/>
      <c r="D77" s="380"/>
      <c r="E77" s="44">
        <f aca="true" t="shared" si="19" ref="E77:E82">+B77+1000</f>
        <v>2037</v>
      </c>
      <c r="F77" s="459"/>
      <c r="G77" s="380"/>
      <c r="H77" s="44">
        <f aca="true" t="shared" si="20" ref="H77:H82">+E77+1000</f>
        <v>3037</v>
      </c>
      <c r="I77" s="459"/>
      <c r="J77" s="380"/>
      <c r="K77" s="44">
        <f aca="true" t="shared" si="21" ref="K77:K82">+H77+1000</f>
        <v>4037</v>
      </c>
      <c r="L77" s="459"/>
      <c r="M77" s="380"/>
      <c r="N77" s="44">
        <f aca="true" t="shared" si="22" ref="N77:N82">+K77+1000</f>
        <v>5037</v>
      </c>
      <c r="O77" s="459"/>
      <c r="P77" s="380"/>
      <c r="Q77" s="44">
        <f>+N77+1000</f>
        <v>6037</v>
      </c>
      <c r="R77" s="27"/>
      <c r="S77" s="9"/>
      <c r="T77" s="44">
        <f>+Q77+1000</f>
        <v>7037</v>
      </c>
      <c r="U77" s="27"/>
    </row>
    <row r="78" spans="1:21" ht="12.75">
      <c r="A78" s="755" t="s">
        <v>103</v>
      </c>
      <c r="B78" s="44">
        <f aca="true" t="shared" si="23" ref="B78:B86">+B77+1</f>
        <v>1038</v>
      </c>
      <c r="C78" s="379"/>
      <c r="D78" s="380"/>
      <c r="E78" s="44">
        <f t="shared" si="19"/>
        <v>2038</v>
      </c>
      <c r="F78" s="379"/>
      <c r="G78" s="380"/>
      <c r="H78" s="44">
        <f t="shared" si="20"/>
        <v>3038</v>
      </c>
      <c r="I78" s="379"/>
      <c r="J78" s="380"/>
      <c r="K78" s="44">
        <f t="shared" si="21"/>
        <v>4038</v>
      </c>
      <c r="L78" s="379"/>
      <c r="M78" s="380"/>
      <c r="N78" s="44">
        <f t="shared" si="22"/>
        <v>5038</v>
      </c>
      <c r="O78" s="379"/>
      <c r="P78" s="380"/>
      <c r="Q78" s="44">
        <f>+N78+1000</f>
        <v>6038</v>
      </c>
      <c r="R78" s="27"/>
      <c r="S78" s="9"/>
      <c r="T78" s="44">
        <f>+Q78+1000</f>
        <v>7038</v>
      </c>
      <c r="U78" s="27"/>
    </row>
    <row r="79" spans="1:21" ht="12.75">
      <c r="A79" s="855" t="s">
        <v>104</v>
      </c>
      <c r="B79" s="44">
        <f t="shared" si="23"/>
        <v>1039</v>
      </c>
      <c r="C79" s="27"/>
      <c r="D79" s="12"/>
      <c r="E79" s="44">
        <f t="shared" si="19"/>
        <v>2039</v>
      </c>
      <c r="F79" s="27"/>
      <c r="G79" s="12"/>
      <c r="H79" s="44">
        <f t="shared" si="20"/>
        <v>3039</v>
      </c>
      <c r="I79" s="27"/>
      <c r="J79" s="12"/>
      <c r="K79" s="44">
        <f t="shared" si="21"/>
        <v>4039</v>
      </c>
      <c r="L79" s="27"/>
      <c r="M79" s="12"/>
      <c r="N79" s="44">
        <f t="shared" si="22"/>
        <v>5039</v>
      </c>
      <c r="O79" s="27"/>
      <c r="P79" s="12"/>
      <c r="Q79" s="44">
        <f aca="true" t="shared" si="24" ref="Q79:Q94">+N79+1000</f>
        <v>6039</v>
      </c>
      <c r="R79" s="27"/>
      <c r="S79" s="9"/>
      <c r="T79" s="44">
        <f aca="true" t="shared" si="25" ref="T79:T94">+Q79+1000</f>
        <v>7039</v>
      </c>
      <c r="U79" s="27"/>
    </row>
    <row r="80" spans="1:21" ht="12.75">
      <c r="A80" s="231" t="s">
        <v>105</v>
      </c>
      <c r="B80" s="44">
        <f t="shared" si="23"/>
        <v>1040</v>
      </c>
      <c r="C80" s="27"/>
      <c r="D80" s="12"/>
      <c r="E80" s="44">
        <f t="shared" si="19"/>
        <v>2040</v>
      </c>
      <c r="F80" s="27"/>
      <c r="G80" s="12"/>
      <c r="H80" s="44">
        <f t="shared" si="20"/>
        <v>3040</v>
      </c>
      <c r="I80" s="27"/>
      <c r="J80" s="12"/>
      <c r="K80" s="44">
        <f t="shared" si="21"/>
        <v>4040</v>
      </c>
      <c r="L80" s="27"/>
      <c r="M80" s="12"/>
      <c r="N80" s="44">
        <f t="shared" si="22"/>
        <v>5040</v>
      </c>
      <c r="O80" s="27"/>
      <c r="P80" s="12"/>
      <c r="Q80" s="44">
        <f t="shared" si="24"/>
        <v>6040</v>
      </c>
      <c r="R80" s="27"/>
      <c r="S80" s="9"/>
      <c r="T80" s="44">
        <f t="shared" si="25"/>
        <v>7040</v>
      </c>
      <c r="U80" s="27"/>
    </row>
    <row r="81" spans="1:21" ht="12.75">
      <c r="A81" s="231" t="s">
        <v>106</v>
      </c>
      <c r="B81" s="44">
        <f t="shared" si="23"/>
        <v>1041</v>
      </c>
      <c r="C81" s="27"/>
      <c r="D81" s="12"/>
      <c r="E81" s="44">
        <f t="shared" si="19"/>
        <v>2041</v>
      </c>
      <c r="F81" s="27"/>
      <c r="G81" s="12"/>
      <c r="H81" s="44">
        <f t="shared" si="20"/>
        <v>3041</v>
      </c>
      <c r="I81" s="27"/>
      <c r="J81" s="12"/>
      <c r="K81" s="44">
        <f t="shared" si="21"/>
        <v>4041</v>
      </c>
      <c r="L81" s="27"/>
      <c r="M81" s="12"/>
      <c r="N81" s="44">
        <f t="shared" si="22"/>
        <v>5041</v>
      </c>
      <c r="O81" s="27"/>
      <c r="P81" s="12"/>
      <c r="Q81" s="44">
        <f t="shared" si="24"/>
        <v>6041</v>
      </c>
      <c r="R81" s="27"/>
      <c r="S81" s="9"/>
      <c r="T81" s="44">
        <f t="shared" si="25"/>
        <v>7041</v>
      </c>
      <c r="U81" s="27"/>
    </row>
    <row r="82" spans="1:21" ht="22.5">
      <c r="A82" s="863" t="s">
        <v>663</v>
      </c>
      <c r="B82" s="44">
        <f t="shared" si="23"/>
        <v>1042</v>
      </c>
      <c r="C82" s="460"/>
      <c r="D82" s="12"/>
      <c r="E82" s="44">
        <f t="shared" si="19"/>
        <v>2042</v>
      </c>
      <c r="F82" s="460"/>
      <c r="G82" s="12"/>
      <c r="H82" s="44">
        <f t="shared" si="20"/>
        <v>3042</v>
      </c>
      <c r="I82" s="460"/>
      <c r="J82" s="12"/>
      <c r="K82" s="44">
        <f t="shared" si="21"/>
        <v>4042</v>
      </c>
      <c r="L82" s="460"/>
      <c r="M82" s="12"/>
      <c r="N82" s="44">
        <f t="shared" si="22"/>
        <v>5042</v>
      </c>
      <c r="O82" s="460"/>
      <c r="P82" s="12"/>
      <c r="Q82" s="44">
        <f t="shared" si="24"/>
        <v>6042</v>
      </c>
      <c r="R82" s="367"/>
      <c r="S82" s="44"/>
      <c r="T82" s="367">
        <f t="shared" si="25"/>
        <v>7042</v>
      </c>
      <c r="U82" s="44"/>
    </row>
    <row r="83" spans="1:21" ht="12.75">
      <c r="A83" s="231" t="s">
        <v>107</v>
      </c>
      <c r="B83" s="44">
        <f t="shared" si="23"/>
        <v>1043</v>
      </c>
      <c r="C83" s="45"/>
      <c r="D83" s="12"/>
      <c r="E83" s="44">
        <f>+B83+1000</f>
        <v>2043</v>
      </c>
      <c r="F83" s="45"/>
      <c r="G83" s="12"/>
      <c r="H83" s="44">
        <f>+E83+1000</f>
        <v>3043</v>
      </c>
      <c r="I83" s="45"/>
      <c r="J83" s="12"/>
      <c r="K83" s="44">
        <f>+H83+1000</f>
        <v>4043</v>
      </c>
      <c r="L83" s="45"/>
      <c r="M83" s="12"/>
      <c r="N83" s="44">
        <f>+K83+1000</f>
        <v>5043</v>
      </c>
      <c r="O83" s="45"/>
      <c r="P83" s="12"/>
      <c r="Q83" s="44">
        <f t="shared" si="24"/>
        <v>6043</v>
      </c>
      <c r="R83" s="367"/>
      <c r="S83" s="9"/>
      <c r="T83" s="44">
        <f t="shared" si="25"/>
        <v>7043</v>
      </c>
      <c r="U83" s="367"/>
    </row>
    <row r="84" spans="1:21" ht="13.5" thickBot="1">
      <c r="A84" s="855" t="s">
        <v>754</v>
      </c>
      <c r="B84" s="44">
        <f t="shared" si="23"/>
        <v>1044</v>
      </c>
      <c r="C84" s="368"/>
      <c r="D84" s="380"/>
      <c r="E84" s="44">
        <f>+B84+1000</f>
        <v>2044</v>
      </c>
      <c r="F84" s="368"/>
      <c r="G84" s="380"/>
      <c r="H84" s="44">
        <f>+E84+1000</f>
        <v>3044</v>
      </c>
      <c r="I84" s="368"/>
      <c r="J84" s="380"/>
      <c r="K84" s="44">
        <f>+H84+1000</f>
        <v>4044</v>
      </c>
      <c r="L84" s="368"/>
      <c r="M84" s="380"/>
      <c r="N84" s="44">
        <f>+K84+1000</f>
        <v>5044</v>
      </c>
      <c r="O84" s="368"/>
      <c r="P84" s="380"/>
      <c r="Q84" s="44">
        <f t="shared" si="24"/>
        <v>6044</v>
      </c>
      <c r="R84" s="367"/>
      <c r="S84" s="9"/>
      <c r="T84" s="44">
        <f t="shared" si="25"/>
        <v>7044</v>
      </c>
      <c r="U84" s="367"/>
    </row>
    <row r="85" spans="1:21" s="371" customFormat="1" ht="13.5" thickBot="1">
      <c r="A85" s="371" t="s">
        <v>108</v>
      </c>
      <c r="B85" s="50">
        <f t="shared" si="23"/>
        <v>1045</v>
      </c>
      <c r="C85" s="383"/>
      <c r="D85" s="36"/>
      <c r="E85" s="50">
        <f>+B85+1000</f>
        <v>2045</v>
      </c>
      <c r="F85" s="383"/>
      <c r="G85" s="36"/>
      <c r="H85" s="50">
        <f>+E85+1000</f>
        <v>3045</v>
      </c>
      <c r="I85" s="383"/>
      <c r="J85" s="36"/>
      <c r="K85" s="50">
        <f>+H85+1000</f>
        <v>4045</v>
      </c>
      <c r="L85" s="383"/>
      <c r="M85" s="36"/>
      <c r="N85" s="50">
        <f>+K85+1000</f>
        <v>5045</v>
      </c>
      <c r="O85" s="383"/>
      <c r="P85" s="36"/>
      <c r="Q85" s="50">
        <f t="shared" si="24"/>
        <v>6045</v>
      </c>
      <c r="R85" s="383"/>
      <c r="S85" s="36"/>
      <c r="T85" s="31">
        <f t="shared" si="25"/>
        <v>7045</v>
      </c>
      <c r="U85" s="50"/>
    </row>
    <row r="86" spans="1:21" s="371" customFormat="1" ht="13.5" thickBot="1">
      <c r="A86" s="371" t="s">
        <v>109</v>
      </c>
      <c r="B86" s="50">
        <f t="shared" si="23"/>
        <v>1046</v>
      </c>
      <c r="C86" s="383"/>
      <c r="D86" s="36"/>
      <c r="E86" s="50">
        <f>+B86+1000</f>
        <v>2046</v>
      </c>
      <c r="F86" s="383"/>
      <c r="G86" s="36"/>
      <c r="H86" s="50">
        <f>+E86+1000</f>
        <v>3046</v>
      </c>
      <c r="I86" s="383"/>
      <c r="J86" s="36"/>
      <c r="K86" s="50">
        <f>+H86+1000</f>
        <v>4046</v>
      </c>
      <c r="L86" s="383"/>
      <c r="M86" s="36"/>
      <c r="N86" s="50">
        <f>+K86+1000</f>
        <v>5046</v>
      </c>
      <c r="O86" s="383"/>
      <c r="P86" s="36"/>
      <c r="Q86" s="50">
        <f t="shared" si="24"/>
        <v>6046</v>
      </c>
      <c r="R86" s="383"/>
      <c r="S86" s="36"/>
      <c r="T86" s="31">
        <f t="shared" si="25"/>
        <v>7046</v>
      </c>
      <c r="U86" s="515"/>
    </row>
    <row r="87" spans="2:21" ht="11.25">
      <c r="B87" s="370"/>
      <c r="C87" s="373"/>
      <c r="D87" s="373"/>
      <c r="E87" s="370"/>
      <c r="F87" s="369"/>
      <c r="G87" s="369"/>
      <c r="H87" s="370"/>
      <c r="I87" s="373"/>
      <c r="J87" s="373"/>
      <c r="K87" s="370"/>
      <c r="L87" s="369"/>
      <c r="M87" s="369"/>
      <c r="N87" s="370"/>
      <c r="O87" s="369"/>
      <c r="P87" s="369"/>
      <c r="Q87" s="370"/>
      <c r="R87" s="369"/>
      <c r="S87" s="369"/>
      <c r="T87" s="370"/>
      <c r="U87" s="369"/>
    </row>
    <row r="88" spans="1:21" s="371" customFormat="1" ht="12.75">
      <c r="A88" s="371" t="s">
        <v>114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382"/>
      <c r="P88" s="382"/>
      <c r="Q88" s="29"/>
      <c r="R88" s="29"/>
      <c r="S88" s="29"/>
      <c r="T88" s="29"/>
      <c r="U88" s="382"/>
    </row>
    <row r="89" spans="1:21" ht="12.75">
      <c r="A89" s="231" t="s">
        <v>115</v>
      </c>
      <c r="B89" s="44">
        <f>+B86+1</f>
        <v>1047</v>
      </c>
      <c r="C89" s="379"/>
      <c r="D89" s="380"/>
      <c r="E89" s="44">
        <f aca="true" t="shared" si="26" ref="E89:E94">+B89+1000</f>
        <v>2047</v>
      </c>
      <c r="F89" s="379"/>
      <c r="G89" s="380"/>
      <c r="H89" s="44">
        <f aca="true" t="shared" si="27" ref="H89:H94">+E89+1000</f>
        <v>3047</v>
      </c>
      <c r="I89" s="379"/>
      <c r="J89" s="380"/>
      <c r="K89" s="44">
        <f aca="true" t="shared" si="28" ref="K89:K94">+H89+1000</f>
        <v>4047</v>
      </c>
      <c r="L89" s="379"/>
      <c r="M89" s="380"/>
      <c r="N89" s="44">
        <f aca="true" t="shared" si="29" ref="N89:N94">+K89+1000</f>
        <v>5047</v>
      </c>
      <c r="O89" s="379"/>
      <c r="P89" s="380"/>
      <c r="Q89" s="44">
        <f t="shared" si="24"/>
        <v>6047</v>
      </c>
      <c r="R89" s="27"/>
      <c r="S89" s="9"/>
      <c r="T89" s="44">
        <f t="shared" si="25"/>
        <v>7047</v>
      </c>
      <c r="U89" s="27"/>
    </row>
    <row r="90" spans="1:21" ht="12.75">
      <c r="A90" s="231" t="s">
        <v>116</v>
      </c>
      <c r="B90" s="44">
        <f>+B89+1</f>
        <v>1048</v>
      </c>
      <c r="C90" s="379"/>
      <c r="D90" s="380"/>
      <c r="E90" s="44">
        <f t="shared" si="26"/>
        <v>2048</v>
      </c>
      <c r="F90" s="379"/>
      <c r="G90" s="380"/>
      <c r="H90" s="44">
        <f t="shared" si="27"/>
        <v>3048</v>
      </c>
      <c r="I90" s="379"/>
      <c r="J90" s="380"/>
      <c r="K90" s="44">
        <f t="shared" si="28"/>
        <v>4048</v>
      </c>
      <c r="L90" s="379"/>
      <c r="M90" s="380"/>
      <c r="N90" s="44">
        <f t="shared" si="29"/>
        <v>5048</v>
      </c>
      <c r="O90" s="379"/>
      <c r="P90" s="380"/>
      <c r="Q90" s="44">
        <f t="shared" si="24"/>
        <v>6048</v>
      </c>
      <c r="R90" s="27"/>
      <c r="S90" s="9"/>
      <c r="T90" s="44">
        <f t="shared" si="25"/>
        <v>7048</v>
      </c>
      <c r="U90" s="27"/>
    </row>
    <row r="91" spans="1:21" ht="12.75">
      <c r="A91" s="231" t="s">
        <v>117</v>
      </c>
      <c r="B91" s="44">
        <f>+B90+1</f>
        <v>1049</v>
      </c>
      <c r="C91" s="379"/>
      <c r="D91" s="380"/>
      <c r="E91" s="44">
        <f t="shared" si="26"/>
        <v>2049</v>
      </c>
      <c r="F91" s="379"/>
      <c r="G91" s="380"/>
      <c r="H91" s="44">
        <f t="shared" si="27"/>
        <v>3049</v>
      </c>
      <c r="I91" s="379"/>
      <c r="J91" s="380"/>
      <c r="K91" s="44">
        <f t="shared" si="28"/>
        <v>4049</v>
      </c>
      <c r="L91" s="379"/>
      <c r="M91" s="380"/>
      <c r="N91" s="44">
        <f t="shared" si="29"/>
        <v>5049</v>
      </c>
      <c r="O91" s="379"/>
      <c r="P91" s="380"/>
      <c r="Q91" s="44">
        <f t="shared" si="24"/>
        <v>6049</v>
      </c>
      <c r="R91" s="27"/>
      <c r="S91" s="9"/>
      <c r="T91" s="44">
        <f t="shared" si="25"/>
        <v>7049</v>
      </c>
      <c r="U91" s="27"/>
    </row>
    <row r="92" spans="1:21" ht="12.75">
      <c r="A92" s="231" t="s">
        <v>118</v>
      </c>
      <c r="B92" s="44">
        <f>+B91+1</f>
        <v>1050</v>
      </c>
      <c r="C92" s="379"/>
      <c r="D92" s="380"/>
      <c r="E92" s="44">
        <f t="shared" si="26"/>
        <v>2050</v>
      </c>
      <c r="F92" s="379"/>
      <c r="G92" s="380"/>
      <c r="H92" s="44">
        <f t="shared" si="27"/>
        <v>3050</v>
      </c>
      <c r="I92" s="379"/>
      <c r="J92" s="380"/>
      <c r="K92" s="44">
        <f t="shared" si="28"/>
        <v>4050</v>
      </c>
      <c r="L92" s="379"/>
      <c r="M92" s="380"/>
      <c r="N92" s="44">
        <f t="shared" si="29"/>
        <v>5050</v>
      </c>
      <c r="O92" s="379"/>
      <c r="P92" s="380"/>
      <c r="Q92" s="44">
        <f t="shared" si="24"/>
        <v>6050</v>
      </c>
      <c r="R92" s="367"/>
      <c r="S92" s="9"/>
      <c r="T92" s="44">
        <f t="shared" si="25"/>
        <v>7050</v>
      </c>
      <c r="U92" s="367"/>
    </row>
    <row r="93" spans="1:21" ht="13.5" thickBot="1">
      <c r="A93" s="231" t="s">
        <v>664</v>
      </c>
      <c r="B93" s="381">
        <f>+B92+1</f>
        <v>1051</v>
      </c>
      <c r="C93" s="368"/>
      <c r="D93" s="380"/>
      <c r="E93" s="44">
        <f t="shared" si="26"/>
        <v>2051</v>
      </c>
      <c r="F93" s="368"/>
      <c r="G93" s="380"/>
      <c r="H93" s="44">
        <f t="shared" si="27"/>
        <v>3051</v>
      </c>
      <c r="I93" s="368"/>
      <c r="J93" s="380"/>
      <c r="K93" s="44">
        <f t="shared" si="28"/>
        <v>4051</v>
      </c>
      <c r="L93" s="368"/>
      <c r="M93" s="380"/>
      <c r="N93" s="44">
        <f t="shared" si="29"/>
        <v>5051</v>
      </c>
      <c r="O93" s="368"/>
      <c r="P93" s="380"/>
      <c r="Q93" s="381">
        <f t="shared" si="24"/>
        <v>6051</v>
      </c>
      <c r="R93" s="368"/>
      <c r="S93" s="29"/>
      <c r="T93" s="381">
        <f t="shared" si="25"/>
        <v>7051</v>
      </c>
      <c r="U93" s="368"/>
    </row>
    <row r="94" spans="1:21" s="371" customFormat="1" ht="13.5" thickBot="1">
      <c r="A94" s="371" t="s">
        <v>665</v>
      </c>
      <c r="B94" s="50">
        <f>+B93+1</f>
        <v>1052</v>
      </c>
      <c r="C94" s="385"/>
      <c r="D94" s="29"/>
      <c r="E94" s="50">
        <f t="shared" si="26"/>
        <v>2052</v>
      </c>
      <c r="F94" s="383"/>
      <c r="G94" s="29"/>
      <c r="H94" s="50">
        <f t="shared" si="27"/>
        <v>3052</v>
      </c>
      <c r="I94" s="383"/>
      <c r="J94" s="29"/>
      <c r="K94" s="50">
        <f t="shared" si="28"/>
        <v>4052</v>
      </c>
      <c r="L94" s="383"/>
      <c r="M94" s="29"/>
      <c r="N94" s="50">
        <f t="shared" si="29"/>
        <v>5052</v>
      </c>
      <c r="O94" s="383"/>
      <c r="P94" s="36"/>
      <c r="Q94" s="300">
        <f t="shared" si="24"/>
        <v>6052</v>
      </c>
      <c r="R94" s="383"/>
      <c r="S94" s="29"/>
      <c r="T94" s="300">
        <f t="shared" si="25"/>
        <v>7052</v>
      </c>
      <c r="U94" s="383"/>
    </row>
    <row r="95" spans="3:21" ht="12.75">
      <c r="C95" s="373"/>
      <c r="D95" s="373"/>
      <c r="F95" s="373"/>
      <c r="G95" s="373"/>
      <c r="I95" s="373"/>
      <c r="J95" s="373"/>
      <c r="L95" s="373"/>
      <c r="M95" s="373"/>
      <c r="O95" s="373"/>
      <c r="P95" s="373"/>
      <c r="Q95" s="39"/>
      <c r="R95" s="36"/>
      <c r="S95" s="36"/>
      <c r="T95" s="39"/>
      <c r="U95" s="36"/>
    </row>
    <row r="96" spans="17:21" ht="12.75">
      <c r="Q96" s="39"/>
      <c r="R96" s="36"/>
      <c r="S96" s="36"/>
      <c r="T96" s="39"/>
      <c r="U96" s="36"/>
    </row>
    <row r="97" spans="17:21" ht="12.75">
      <c r="Q97" s="39"/>
      <c r="R97" s="36"/>
      <c r="S97" s="36"/>
      <c r="T97" s="39"/>
      <c r="U97" s="36"/>
    </row>
    <row r="100" spans="3:13" ht="11.25">
      <c r="C100" s="376"/>
      <c r="D100" s="376"/>
      <c r="I100" s="376"/>
      <c r="J100" s="376"/>
      <c r="L100" s="376"/>
      <c r="M100" s="376"/>
    </row>
    <row r="101" spans="3:18" ht="11.25">
      <c r="C101" s="376"/>
      <c r="D101" s="376"/>
      <c r="F101" s="376"/>
      <c r="G101" s="376"/>
      <c r="I101" s="376"/>
      <c r="J101" s="376"/>
      <c r="L101" s="376"/>
      <c r="M101" s="376"/>
      <c r="O101" s="376"/>
      <c r="P101" s="376"/>
      <c r="Q101" s="376"/>
      <c r="R101" s="376"/>
    </row>
    <row r="102" spans="3:4" ht="11.25">
      <c r="C102" s="376"/>
      <c r="D102" s="376"/>
    </row>
    <row r="105" spans="3:4" ht="11.25">
      <c r="C105" s="376"/>
      <c r="D105" s="376"/>
    </row>
    <row r="106" spans="3:18" ht="11.25">
      <c r="C106" s="376"/>
      <c r="D106" s="376"/>
      <c r="L106" s="376"/>
      <c r="M106" s="376"/>
      <c r="O106" s="376"/>
      <c r="P106" s="376"/>
      <c r="Q106" s="376"/>
      <c r="R106" s="376"/>
    </row>
    <row r="107" spans="3:18" ht="11.25">
      <c r="C107" s="376"/>
      <c r="D107" s="376"/>
      <c r="F107" s="376"/>
      <c r="G107" s="376"/>
      <c r="I107" s="376"/>
      <c r="J107" s="376"/>
      <c r="L107" s="376"/>
      <c r="M107" s="376"/>
      <c r="O107" s="376"/>
      <c r="P107" s="376"/>
      <c r="Q107" s="376"/>
      <c r="R107" s="376"/>
    </row>
  </sheetData>
  <mergeCells count="48">
    <mergeCell ref="T1:U1"/>
    <mergeCell ref="Q40:R40"/>
    <mergeCell ref="T40:U40"/>
    <mergeCell ref="T3:U3"/>
    <mergeCell ref="T33:U33"/>
    <mergeCell ref="T74:U74"/>
    <mergeCell ref="Q9:R9"/>
    <mergeCell ref="Q10:R10"/>
    <mergeCell ref="Q39:R39"/>
    <mergeCell ref="T39:U39"/>
    <mergeCell ref="T10:U10"/>
    <mergeCell ref="T9:U9"/>
    <mergeCell ref="T31:U31"/>
    <mergeCell ref="T66:U66"/>
    <mergeCell ref="T68:U68"/>
    <mergeCell ref="B10:C10"/>
    <mergeCell ref="E10:G10"/>
    <mergeCell ref="H10:I10"/>
    <mergeCell ref="K10:L10"/>
    <mergeCell ref="E9:F9"/>
    <mergeCell ref="H9:I9"/>
    <mergeCell ref="K9:L9"/>
    <mergeCell ref="N9:O9"/>
    <mergeCell ref="B75:C75"/>
    <mergeCell ref="T75:U75"/>
    <mergeCell ref="B6:U6"/>
    <mergeCell ref="B36:U36"/>
    <mergeCell ref="N40:O40"/>
    <mergeCell ref="E39:F39"/>
    <mergeCell ref="H39:I39"/>
    <mergeCell ref="B40:C40"/>
    <mergeCell ref="E40:G40"/>
    <mergeCell ref="E75:G75"/>
    <mergeCell ref="N75:O75"/>
    <mergeCell ref="E74:F74"/>
    <mergeCell ref="H74:I74"/>
    <mergeCell ref="K74:L74"/>
    <mergeCell ref="N74:O74"/>
    <mergeCell ref="N10:O10"/>
    <mergeCell ref="Q75:R75"/>
    <mergeCell ref="Q74:R74"/>
    <mergeCell ref="B71:U71"/>
    <mergeCell ref="H40:I40"/>
    <mergeCell ref="K40:L40"/>
    <mergeCell ref="K39:L39"/>
    <mergeCell ref="N39:O39"/>
    <mergeCell ref="H75:I75"/>
    <mergeCell ref="K75:L7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90" r:id="rId2"/>
  <rowBreaks count="2" manualBreakCount="2">
    <brk id="29" max="255" man="1"/>
    <brk id="64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44"/>
  <sheetViews>
    <sheetView workbookViewId="0" topLeftCell="A1">
      <selection activeCell="A1" sqref="A1"/>
    </sheetView>
  </sheetViews>
  <sheetFormatPr defaultColWidth="9.140625" defaultRowHeight="12.75"/>
  <cols>
    <col min="1" max="2" width="2.7109375" style="9" customWidth="1"/>
    <col min="3" max="3" width="50.57421875" style="21" bestFit="1" customWidth="1"/>
    <col min="4" max="4" width="5.421875" style="56" customWidth="1"/>
    <col min="5" max="5" width="10.7109375" style="9" customWidth="1"/>
    <col min="6" max="6" width="1.7109375" style="9" customWidth="1"/>
    <col min="7" max="7" width="5.00390625" style="24" bestFit="1" customWidth="1"/>
    <col min="8" max="8" width="10.7109375" style="9" customWidth="1"/>
    <col min="9" max="9" width="1.7109375" style="9" customWidth="1"/>
    <col min="10" max="10" width="5.00390625" style="24" bestFit="1" customWidth="1"/>
    <col min="11" max="11" width="10.7109375" style="9" customWidth="1"/>
    <col min="12" max="12" width="1.7109375" style="9" customWidth="1"/>
    <col min="13" max="13" width="5.00390625" style="24" bestFit="1" customWidth="1"/>
    <col min="14" max="14" width="10.7109375" style="9" customWidth="1"/>
    <col min="15" max="15" width="1.7109375" style="9" customWidth="1"/>
    <col min="16" max="16" width="5.00390625" style="24" bestFit="1" customWidth="1"/>
    <col min="17" max="17" width="10.7109375" style="9" customWidth="1"/>
    <col min="18" max="18" width="1.421875" style="9" customWidth="1"/>
    <col min="19" max="19" width="5.00390625" style="9" bestFit="1" customWidth="1"/>
    <col min="20" max="16384" width="9.140625" style="9" customWidth="1"/>
  </cols>
  <sheetData>
    <row r="1" spans="1:20" ht="12.75">
      <c r="A1" s="448"/>
      <c r="B1" s="724"/>
      <c r="C1" s="458"/>
      <c r="D1" s="448" t="s">
        <v>483</v>
      </c>
      <c r="E1" s="455"/>
      <c r="F1" s="458"/>
      <c r="G1" s="458"/>
      <c r="H1" s="455"/>
      <c r="I1" s="458"/>
      <c r="J1" s="458"/>
      <c r="K1" s="455"/>
      <c r="L1" s="458"/>
      <c r="M1" s="458"/>
      <c r="N1" s="455"/>
      <c r="O1" s="458"/>
      <c r="P1" s="458"/>
      <c r="Q1" s="458"/>
      <c r="R1" s="919"/>
      <c r="S1" s="1024" t="s">
        <v>510</v>
      </c>
      <c r="T1" s="1025"/>
    </row>
    <row r="2" spans="1:20" ht="15.75" customHeight="1">
      <c r="A2" s="960"/>
      <c r="B2" s="725"/>
      <c r="C2" s="369"/>
      <c r="D2" s="444" t="s">
        <v>484</v>
      </c>
      <c r="E2" s="456"/>
      <c r="F2" s="369"/>
      <c r="G2" s="369"/>
      <c r="H2" s="456"/>
      <c r="I2" s="369"/>
      <c r="J2" s="369"/>
      <c r="K2" s="456"/>
      <c r="L2" s="369"/>
      <c r="M2" s="369"/>
      <c r="N2" s="456"/>
      <c r="O2" s="369"/>
      <c r="P2" s="369"/>
      <c r="Q2" s="369"/>
      <c r="R2" s="530"/>
      <c r="S2" s="521"/>
      <c r="T2" s="522"/>
    </row>
    <row r="3" spans="1:20" ht="15.75" customHeight="1">
      <c r="A3" s="960"/>
      <c r="B3" s="725"/>
      <c r="C3" s="369"/>
      <c r="D3" s="444" t="s">
        <v>666</v>
      </c>
      <c r="E3" s="456"/>
      <c r="F3" s="369"/>
      <c r="G3" s="369"/>
      <c r="H3" s="456"/>
      <c r="I3" s="369"/>
      <c r="J3" s="369"/>
      <c r="K3" s="456"/>
      <c r="L3" s="369"/>
      <c r="M3" s="369"/>
      <c r="N3" s="456"/>
      <c r="O3" s="369"/>
      <c r="P3" s="369"/>
      <c r="Q3" s="369"/>
      <c r="R3" s="963"/>
      <c r="S3" s="1026" t="s">
        <v>667</v>
      </c>
      <c r="T3" s="1027"/>
    </row>
    <row r="4" spans="1:20" ht="13.5" customHeight="1" thickBot="1">
      <c r="A4" s="239"/>
      <c r="B4" s="726"/>
      <c r="C4" s="959" t="s">
        <v>678</v>
      </c>
      <c r="D4" s="449" t="s">
        <v>488</v>
      </c>
      <c r="E4" s="457"/>
      <c r="F4" s="783"/>
      <c r="G4" s="405"/>
      <c r="H4" s="457"/>
      <c r="I4" s="405"/>
      <c r="J4" s="405"/>
      <c r="K4" s="457"/>
      <c r="L4" s="405"/>
      <c r="M4" s="405"/>
      <c r="N4" s="457"/>
      <c r="O4" s="405"/>
      <c r="P4" s="405"/>
      <c r="Q4" s="405"/>
      <c r="R4" s="532"/>
      <c r="S4" s="523"/>
      <c r="T4" s="524"/>
    </row>
    <row r="5" spans="3:16" s="79" customFormat="1" ht="12.75">
      <c r="C5" s="2"/>
      <c r="D5" s="330"/>
      <c r="E5" s="78"/>
      <c r="G5" s="127"/>
      <c r="J5" s="127"/>
      <c r="M5" s="127"/>
      <c r="P5" s="127"/>
    </row>
    <row r="6" spans="1:19" s="3" customFormat="1" ht="12.75">
      <c r="A6" s="1"/>
      <c r="B6" s="1"/>
      <c r="C6" s="2"/>
      <c r="D6" s="785"/>
      <c r="E6" s="785"/>
      <c r="F6" s="785"/>
      <c r="G6" s="785"/>
      <c r="H6" s="785"/>
      <c r="I6" s="785" t="s">
        <v>677</v>
      </c>
      <c r="J6" s="785"/>
      <c r="K6" s="785"/>
      <c r="L6" s="785"/>
      <c r="M6" s="785"/>
      <c r="N6" s="785"/>
      <c r="O6" s="785"/>
      <c r="P6" s="785"/>
      <c r="Q6" s="553"/>
      <c r="R6" s="553"/>
      <c r="S6" s="553"/>
    </row>
    <row r="7" spans="1:17" s="79" customFormat="1" ht="12.75">
      <c r="A7" s="1"/>
      <c r="B7" s="1"/>
      <c r="C7" s="2"/>
      <c r="D7" s="56"/>
      <c r="E7" s="23"/>
      <c r="F7" s="9"/>
      <c r="G7" s="24"/>
      <c r="H7" s="23"/>
      <c r="I7" s="9"/>
      <c r="J7" s="24"/>
      <c r="K7" s="23"/>
      <c r="L7" s="9"/>
      <c r="M7" s="24"/>
      <c r="N7" s="23"/>
      <c r="O7" s="9"/>
      <c r="P7" s="24"/>
      <c r="Q7" s="40"/>
    </row>
    <row r="8" spans="1:23" s="79" customFormat="1" ht="12.75">
      <c r="A8" s="1"/>
      <c r="B8" s="1"/>
      <c r="C8" s="2"/>
      <c r="D8" s="232"/>
      <c r="E8" s="231"/>
      <c r="F8" s="231"/>
      <c r="G8" s="1022" t="s">
        <v>637</v>
      </c>
      <c r="H8" s="1022"/>
      <c r="I8" s="231"/>
      <c r="J8" s="1022" t="s">
        <v>637</v>
      </c>
      <c r="K8" s="1022"/>
      <c r="L8" s="231"/>
      <c r="M8" s="1022" t="s">
        <v>637</v>
      </c>
      <c r="N8" s="1022"/>
      <c r="O8" s="231"/>
      <c r="P8" s="1022" t="s">
        <v>637</v>
      </c>
      <c r="Q8" s="1022"/>
      <c r="R8" s="372"/>
      <c r="S8" s="1022" t="s">
        <v>637</v>
      </c>
      <c r="T8" s="1022"/>
      <c r="U8" s="231"/>
      <c r="V8" s="1022"/>
      <c r="W8" s="1022"/>
    </row>
    <row r="9" spans="1:25" s="79" customFormat="1" ht="12.75">
      <c r="A9" s="371" t="s">
        <v>668</v>
      </c>
      <c r="B9" s="371"/>
      <c r="C9" s="231"/>
      <c r="D9" s="1021" t="s">
        <v>638</v>
      </c>
      <c r="E9" s="1021"/>
      <c r="F9" s="370"/>
      <c r="G9" s="1021" t="s">
        <v>639</v>
      </c>
      <c r="H9" s="1021"/>
      <c r="I9" s="1021"/>
      <c r="J9" s="1021" t="s">
        <v>640</v>
      </c>
      <c r="K9" s="1021"/>
      <c r="L9" s="370"/>
      <c r="M9" s="1021" t="s">
        <v>641</v>
      </c>
      <c r="N9" s="1021"/>
      <c r="O9" s="370"/>
      <c r="P9" s="1021" t="s">
        <v>642</v>
      </c>
      <c r="Q9" s="1021"/>
      <c r="R9" s="784"/>
      <c r="S9" s="1021" t="s">
        <v>643</v>
      </c>
      <c r="T9" s="1021"/>
      <c r="U9" s="232"/>
      <c r="V9" s="3"/>
      <c r="W9" s="3"/>
      <c r="X9" s="3"/>
      <c r="Y9" s="3"/>
    </row>
    <row r="10" spans="1:25" s="79" customFormat="1" ht="12.75">
      <c r="A10" s="231"/>
      <c r="B10" s="231"/>
      <c r="C10" s="231"/>
      <c r="V10" s="3"/>
      <c r="W10" s="3"/>
      <c r="X10" s="3"/>
      <c r="Y10" s="3"/>
    </row>
    <row r="11" spans="1:20" s="79" customFormat="1" ht="12.75">
      <c r="A11" s="231" t="s">
        <v>669</v>
      </c>
      <c r="B11" s="231"/>
      <c r="C11" s="231"/>
      <c r="D11" s="332">
        <v>1001</v>
      </c>
      <c r="E11" s="333"/>
      <c r="F11" s="78"/>
      <c r="G11" s="332">
        <f>D11+1000</f>
        <v>2001</v>
      </c>
      <c r="H11" s="323"/>
      <c r="J11" s="332">
        <f>G11+1000</f>
        <v>3001</v>
      </c>
      <c r="K11" s="323"/>
      <c r="M11" s="332">
        <f>J11+1000</f>
        <v>4001</v>
      </c>
      <c r="N11" s="323"/>
      <c r="P11" s="332">
        <f>M11+1000</f>
        <v>5001</v>
      </c>
      <c r="Q11" s="323"/>
      <c r="S11" s="332">
        <f>+P11+1000</f>
        <v>6001</v>
      </c>
      <c r="T11" s="323"/>
    </row>
    <row r="12" spans="1:20" s="79" customFormat="1" ht="12.75">
      <c r="A12" s="231"/>
      <c r="B12" s="231" t="s">
        <v>599</v>
      </c>
      <c r="C12" s="231"/>
      <c r="D12" s="208">
        <f>+D11+1</f>
        <v>1002</v>
      </c>
      <c r="E12" s="333"/>
      <c r="F12" s="78"/>
      <c r="G12" s="332">
        <f>D12+1000</f>
        <v>2002</v>
      </c>
      <c r="H12" s="323"/>
      <c r="J12" s="332">
        <f>G12+1000</f>
        <v>3002</v>
      </c>
      <c r="K12" s="323"/>
      <c r="M12" s="332">
        <f>+M11+1</f>
        <v>4002</v>
      </c>
      <c r="N12" s="323"/>
      <c r="P12" s="332">
        <f>M12+1000</f>
        <v>5002</v>
      </c>
      <c r="Q12" s="323"/>
      <c r="S12" s="332">
        <f aca="true" t="shared" si="0" ref="S12:S20">+P12+1000</f>
        <v>6002</v>
      </c>
      <c r="T12" s="323"/>
    </row>
    <row r="13" spans="1:20" s="79" customFormat="1" ht="12.75">
      <c r="A13" s="231"/>
      <c r="B13" s="231" t="s">
        <v>78</v>
      </c>
      <c r="C13" s="231"/>
      <c r="D13" s="208">
        <f aca="true" t="shared" si="1" ref="D13:D20">+D12+1</f>
        <v>1003</v>
      </c>
      <c r="E13" s="333"/>
      <c r="F13" s="78"/>
      <c r="G13" s="332">
        <f aca="true" t="shared" si="2" ref="G13:G20">D13+1000</f>
        <v>2003</v>
      </c>
      <c r="H13" s="323"/>
      <c r="J13" s="332">
        <f aca="true" t="shared" si="3" ref="J13:J20">G13+1000</f>
        <v>3003</v>
      </c>
      <c r="K13" s="323"/>
      <c r="M13" s="332">
        <f aca="true" t="shared" si="4" ref="M13:M20">+M12+1</f>
        <v>4003</v>
      </c>
      <c r="N13" s="323"/>
      <c r="P13" s="332">
        <f aca="true" t="shared" si="5" ref="P13:P20">M13+1000</f>
        <v>5003</v>
      </c>
      <c r="Q13" s="323"/>
      <c r="S13" s="332">
        <f t="shared" si="0"/>
        <v>6003</v>
      </c>
      <c r="T13" s="323"/>
    </row>
    <row r="14" spans="1:20" s="79" customFormat="1" ht="12.75">
      <c r="A14" s="231"/>
      <c r="B14" s="231" t="s">
        <v>670</v>
      </c>
      <c r="C14" s="231"/>
      <c r="D14" s="208">
        <f t="shared" si="1"/>
        <v>1004</v>
      </c>
      <c r="E14" s="333"/>
      <c r="F14" s="78"/>
      <c r="G14" s="332">
        <f t="shared" si="2"/>
        <v>2004</v>
      </c>
      <c r="H14" s="323"/>
      <c r="J14" s="332">
        <f t="shared" si="3"/>
        <v>3004</v>
      </c>
      <c r="K14" s="323"/>
      <c r="M14" s="332">
        <f t="shared" si="4"/>
        <v>4004</v>
      </c>
      <c r="N14" s="323"/>
      <c r="P14" s="332">
        <f t="shared" si="5"/>
        <v>5004</v>
      </c>
      <c r="Q14" s="323"/>
      <c r="S14" s="332">
        <f t="shared" si="0"/>
        <v>6004</v>
      </c>
      <c r="T14" s="323"/>
    </row>
    <row r="15" spans="1:20" s="79" customFormat="1" ht="12.75">
      <c r="A15" s="231"/>
      <c r="B15" s="231" t="s">
        <v>671</v>
      </c>
      <c r="C15" s="231"/>
      <c r="D15" s="208">
        <f t="shared" si="1"/>
        <v>1005</v>
      </c>
      <c r="E15" s="333"/>
      <c r="F15" s="78"/>
      <c r="G15" s="332">
        <f t="shared" si="2"/>
        <v>2005</v>
      </c>
      <c r="H15" s="323"/>
      <c r="J15" s="332">
        <f t="shared" si="3"/>
        <v>3005</v>
      </c>
      <c r="K15" s="323"/>
      <c r="M15" s="332">
        <f t="shared" si="4"/>
        <v>4005</v>
      </c>
      <c r="N15" s="323"/>
      <c r="P15" s="332">
        <f t="shared" si="5"/>
        <v>5005</v>
      </c>
      <c r="Q15" s="323"/>
      <c r="S15" s="332">
        <f t="shared" si="0"/>
        <v>6005</v>
      </c>
      <c r="T15" s="323"/>
    </row>
    <row r="16" spans="1:20" s="79" customFormat="1" ht="12.75">
      <c r="A16" s="231"/>
      <c r="B16" s="231" t="s">
        <v>252</v>
      </c>
      <c r="C16" s="231"/>
      <c r="D16" s="208">
        <f t="shared" si="1"/>
        <v>1006</v>
      </c>
      <c r="E16" s="333"/>
      <c r="F16" s="78"/>
      <c r="G16" s="332">
        <f t="shared" si="2"/>
        <v>2006</v>
      </c>
      <c r="H16" s="323"/>
      <c r="J16" s="332">
        <f t="shared" si="3"/>
        <v>3006</v>
      </c>
      <c r="K16" s="323"/>
      <c r="M16" s="332">
        <f t="shared" si="4"/>
        <v>4006</v>
      </c>
      <c r="N16" s="323"/>
      <c r="P16" s="332">
        <f t="shared" si="5"/>
        <v>5006</v>
      </c>
      <c r="Q16" s="323"/>
      <c r="S16" s="332">
        <f t="shared" si="0"/>
        <v>6006</v>
      </c>
      <c r="T16" s="323"/>
    </row>
    <row r="17" spans="1:20" s="79" customFormat="1" ht="12.75">
      <c r="A17" s="231"/>
      <c r="B17" s="231" t="s">
        <v>253</v>
      </c>
      <c r="C17" s="231"/>
      <c r="D17" s="208">
        <f t="shared" si="1"/>
        <v>1007</v>
      </c>
      <c r="E17" s="333"/>
      <c r="F17" s="78"/>
      <c r="G17" s="332">
        <f t="shared" si="2"/>
        <v>2007</v>
      </c>
      <c r="H17" s="323"/>
      <c r="J17" s="332">
        <f t="shared" si="3"/>
        <v>3007</v>
      </c>
      <c r="K17" s="323"/>
      <c r="M17" s="332">
        <f t="shared" si="4"/>
        <v>4007</v>
      </c>
      <c r="N17" s="323"/>
      <c r="P17" s="332">
        <f t="shared" si="5"/>
        <v>5007</v>
      </c>
      <c r="Q17" s="323"/>
      <c r="S17" s="332">
        <f t="shared" si="0"/>
        <v>6007</v>
      </c>
      <c r="T17" s="323"/>
    </row>
    <row r="18" spans="1:20" s="79" customFormat="1" ht="12.75">
      <c r="A18" s="231"/>
      <c r="B18" s="231" t="s">
        <v>257</v>
      </c>
      <c r="C18" s="231"/>
      <c r="D18" s="208">
        <f t="shared" si="1"/>
        <v>1008</v>
      </c>
      <c r="E18" s="333"/>
      <c r="F18" s="78"/>
      <c r="G18" s="332">
        <f t="shared" si="2"/>
        <v>2008</v>
      </c>
      <c r="H18" s="323"/>
      <c r="J18" s="332">
        <f t="shared" si="3"/>
        <v>3008</v>
      </c>
      <c r="K18" s="323"/>
      <c r="M18" s="332">
        <f t="shared" si="4"/>
        <v>4008</v>
      </c>
      <c r="N18" s="323"/>
      <c r="P18" s="332">
        <f t="shared" si="5"/>
        <v>5008</v>
      </c>
      <c r="Q18" s="323"/>
      <c r="S18" s="332">
        <f t="shared" si="0"/>
        <v>6008</v>
      </c>
      <c r="T18" s="323"/>
    </row>
    <row r="19" spans="1:20" s="79" customFormat="1" ht="12.75">
      <c r="A19" s="231"/>
      <c r="B19" s="231"/>
      <c r="C19" s="231" t="s">
        <v>138</v>
      </c>
      <c r="D19" s="208">
        <f t="shared" si="1"/>
        <v>1009</v>
      </c>
      <c r="E19" s="333"/>
      <c r="F19" s="78"/>
      <c r="G19" s="332">
        <f t="shared" si="2"/>
        <v>2009</v>
      </c>
      <c r="H19" s="323"/>
      <c r="J19" s="332">
        <f t="shared" si="3"/>
        <v>3009</v>
      </c>
      <c r="K19" s="323"/>
      <c r="M19" s="332">
        <f t="shared" si="4"/>
        <v>4009</v>
      </c>
      <c r="N19" s="323"/>
      <c r="P19" s="332">
        <f t="shared" si="5"/>
        <v>5009</v>
      </c>
      <c r="Q19" s="323"/>
      <c r="S19" s="332">
        <f t="shared" si="0"/>
        <v>6009</v>
      </c>
      <c r="T19" s="323"/>
    </row>
    <row r="20" spans="1:20" s="79" customFormat="1" ht="12.75">
      <c r="A20" s="231"/>
      <c r="B20" s="231"/>
      <c r="C20" s="231" t="s">
        <v>258</v>
      </c>
      <c r="D20" s="208">
        <f t="shared" si="1"/>
        <v>1010</v>
      </c>
      <c r="E20" s="333"/>
      <c r="F20" s="78"/>
      <c r="G20" s="332">
        <f t="shared" si="2"/>
        <v>2010</v>
      </c>
      <c r="H20" s="323"/>
      <c r="J20" s="332">
        <f t="shared" si="3"/>
        <v>3010</v>
      </c>
      <c r="K20" s="323"/>
      <c r="M20" s="332">
        <f t="shared" si="4"/>
        <v>4010</v>
      </c>
      <c r="N20" s="323"/>
      <c r="P20" s="332">
        <f t="shared" si="5"/>
        <v>5010</v>
      </c>
      <c r="Q20" s="323"/>
      <c r="S20" s="332">
        <f t="shared" si="0"/>
        <v>6010</v>
      </c>
      <c r="T20" s="323"/>
    </row>
    <row r="21" spans="1:16" s="79" customFormat="1" ht="12.75">
      <c r="A21" s="231"/>
      <c r="B21" s="231"/>
      <c r="C21" s="231"/>
      <c r="D21" s="101"/>
      <c r="G21" s="101"/>
      <c r="J21" s="101"/>
      <c r="M21" s="101"/>
      <c r="P21" s="101"/>
    </row>
    <row r="22" spans="1:20" s="79" customFormat="1" ht="12.75">
      <c r="A22" s="231" t="s">
        <v>672</v>
      </c>
      <c r="B22" s="231"/>
      <c r="C22" s="231"/>
      <c r="D22" s="332">
        <f>+D20+1</f>
        <v>1011</v>
      </c>
      <c r="E22" s="333"/>
      <c r="F22" s="78"/>
      <c r="G22" s="332">
        <f>+G20+1</f>
        <v>2011</v>
      </c>
      <c r="H22" s="323"/>
      <c r="J22" s="332">
        <f>G22+1000</f>
        <v>3011</v>
      </c>
      <c r="K22" s="323"/>
      <c r="M22" s="332">
        <f>J22+1000</f>
        <v>4011</v>
      </c>
      <c r="N22" s="323"/>
      <c r="P22" s="332">
        <f>M22+1000</f>
        <v>5011</v>
      </c>
      <c r="Q22" s="323"/>
      <c r="S22" s="332">
        <f aca="true" t="shared" si="6" ref="S22:S31">+P22+1000</f>
        <v>6011</v>
      </c>
      <c r="T22" s="323"/>
    </row>
    <row r="23" spans="1:20" s="79" customFormat="1" ht="12.75">
      <c r="A23" s="231"/>
      <c r="B23" s="231" t="s">
        <v>673</v>
      </c>
      <c r="C23" s="231"/>
      <c r="D23" s="332">
        <f>D22+1</f>
        <v>1012</v>
      </c>
      <c r="E23" s="333"/>
      <c r="F23" s="78"/>
      <c r="G23" s="332">
        <f>D23+1000</f>
        <v>2012</v>
      </c>
      <c r="H23" s="323"/>
      <c r="J23" s="332">
        <f>G23+1000</f>
        <v>3012</v>
      </c>
      <c r="K23" s="323"/>
      <c r="M23" s="332">
        <f>J23+1000</f>
        <v>4012</v>
      </c>
      <c r="N23" s="323"/>
      <c r="P23" s="332">
        <f>M23+1000</f>
        <v>5012</v>
      </c>
      <c r="Q23" s="323"/>
      <c r="S23" s="332">
        <f t="shared" si="6"/>
        <v>6012</v>
      </c>
      <c r="T23" s="323"/>
    </row>
    <row r="24" spans="1:20" s="79" customFormat="1" ht="12.75">
      <c r="A24" s="231"/>
      <c r="B24" s="231" t="s">
        <v>78</v>
      </c>
      <c r="C24" s="231"/>
      <c r="D24" s="332">
        <f aca="true" t="shared" si="7" ref="D24:D31">+D23+1</f>
        <v>1013</v>
      </c>
      <c r="E24" s="333"/>
      <c r="F24" s="78"/>
      <c r="G24" s="332">
        <f aca="true" t="shared" si="8" ref="G24:G31">D24+1000</f>
        <v>2013</v>
      </c>
      <c r="H24" s="323"/>
      <c r="J24" s="332">
        <f aca="true" t="shared" si="9" ref="J24:J31">G24+1000</f>
        <v>3013</v>
      </c>
      <c r="K24" s="323"/>
      <c r="M24" s="332">
        <f aca="true" t="shared" si="10" ref="M24:M31">J24+1000</f>
        <v>4013</v>
      </c>
      <c r="N24" s="323"/>
      <c r="P24" s="332">
        <f aca="true" t="shared" si="11" ref="P24:P31">M24+1000</f>
        <v>5013</v>
      </c>
      <c r="Q24" s="323"/>
      <c r="S24" s="332">
        <f t="shared" si="6"/>
        <v>6013</v>
      </c>
      <c r="T24" s="323"/>
    </row>
    <row r="25" spans="1:20" s="79" customFormat="1" ht="12.75">
      <c r="A25" s="231"/>
      <c r="B25" s="855" t="s">
        <v>670</v>
      </c>
      <c r="C25" s="855"/>
      <c r="D25" s="332">
        <f t="shared" si="7"/>
        <v>1014</v>
      </c>
      <c r="E25" s="333"/>
      <c r="F25" s="78"/>
      <c r="G25" s="332">
        <f t="shared" si="8"/>
        <v>2014</v>
      </c>
      <c r="H25" s="323"/>
      <c r="J25" s="332">
        <f t="shared" si="9"/>
        <v>3014</v>
      </c>
      <c r="K25" s="323"/>
      <c r="M25" s="332">
        <f t="shared" si="10"/>
        <v>4014</v>
      </c>
      <c r="N25" s="323"/>
      <c r="P25" s="332">
        <f t="shared" si="11"/>
        <v>5014</v>
      </c>
      <c r="Q25" s="323"/>
      <c r="S25" s="332">
        <f t="shared" si="6"/>
        <v>6014</v>
      </c>
      <c r="T25" s="323"/>
    </row>
    <row r="26" spans="1:20" s="79" customFormat="1" ht="12.75">
      <c r="A26" s="231"/>
      <c r="B26" s="855" t="s">
        <v>671</v>
      </c>
      <c r="C26" s="855"/>
      <c r="D26" s="332">
        <f t="shared" si="7"/>
        <v>1015</v>
      </c>
      <c r="E26" s="333"/>
      <c r="F26" s="78"/>
      <c r="G26" s="332">
        <f t="shared" si="8"/>
        <v>2015</v>
      </c>
      <c r="H26" s="323"/>
      <c r="J26" s="332">
        <f t="shared" si="9"/>
        <v>3015</v>
      </c>
      <c r="K26" s="323"/>
      <c r="M26" s="332">
        <f t="shared" si="10"/>
        <v>4015</v>
      </c>
      <c r="N26" s="323"/>
      <c r="P26" s="332">
        <f t="shared" si="11"/>
        <v>5015</v>
      </c>
      <c r="Q26" s="323"/>
      <c r="S26" s="332">
        <f t="shared" si="6"/>
        <v>6015</v>
      </c>
      <c r="T26" s="323"/>
    </row>
    <row r="27" spans="1:20" s="79" customFormat="1" ht="12.75">
      <c r="A27" s="231"/>
      <c r="B27" s="231" t="s">
        <v>252</v>
      </c>
      <c r="C27" s="231"/>
      <c r="D27" s="332">
        <f t="shared" si="7"/>
        <v>1016</v>
      </c>
      <c r="E27" s="333"/>
      <c r="F27" s="78"/>
      <c r="G27" s="332">
        <f t="shared" si="8"/>
        <v>2016</v>
      </c>
      <c r="H27" s="323"/>
      <c r="J27" s="332">
        <f t="shared" si="9"/>
        <v>3016</v>
      </c>
      <c r="K27" s="323"/>
      <c r="M27" s="332">
        <f t="shared" si="10"/>
        <v>4016</v>
      </c>
      <c r="N27" s="323"/>
      <c r="P27" s="332">
        <f t="shared" si="11"/>
        <v>5016</v>
      </c>
      <c r="Q27" s="323"/>
      <c r="S27" s="332">
        <f t="shared" si="6"/>
        <v>6016</v>
      </c>
      <c r="T27" s="323"/>
    </row>
    <row r="28" spans="1:20" s="79" customFormat="1" ht="12.75">
      <c r="A28" s="231"/>
      <c r="B28" s="231" t="s">
        <v>253</v>
      </c>
      <c r="C28" s="231"/>
      <c r="D28" s="332">
        <f t="shared" si="7"/>
        <v>1017</v>
      </c>
      <c r="E28" s="333"/>
      <c r="F28" s="78"/>
      <c r="G28" s="332">
        <f t="shared" si="8"/>
        <v>2017</v>
      </c>
      <c r="H28" s="323"/>
      <c r="J28" s="332">
        <f t="shared" si="9"/>
        <v>3017</v>
      </c>
      <c r="K28" s="323"/>
      <c r="M28" s="332">
        <f t="shared" si="10"/>
        <v>4017</v>
      </c>
      <c r="N28" s="323"/>
      <c r="P28" s="332">
        <f t="shared" si="11"/>
        <v>5017</v>
      </c>
      <c r="Q28" s="323"/>
      <c r="S28" s="332">
        <f t="shared" si="6"/>
        <v>6017</v>
      </c>
      <c r="T28" s="323"/>
    </row>
    <row r="29" spans="1:20" s="79" customFormat="1" ht="12.75">
      <c r="A29" s="231"/>
      <c r="B29" s="231" t="s">
        <v>257</v>
      </c>
      <c r="C29" s="231"/>
      <c r="D29" s="332">
        <f t="shared" si="7"/>
        <v>1018</v>
      </c>
      <c r="E29" s="333"/>
      <c r="F29" s="78"/>
      <c r="G29" s="332">
        <f t="shared" si="8"/>
        <v>2018</v>
      </c>
      <c r="H29" s="323"/>
      <c r="J29" s="332">
        <f t="shared" si="9"/>
        <v>3018</v>
      </c>
      <c r="K29" s="323"/>
      <c r="M29" s="332">
        <f t="shared" si="10"/>
        <v>4018</v>
      </c>
      <c r="N29" s="323"/>
      <c r="P29" s="332">
        <f t="shared" si="11"/>
        <v>5018</v>
      </c>
      <c r="Q29" s="323"/>
      <c r="S29" s="332">
        <f t="shared" si="6"/>
        <v>6018</v>
      </c>
      <c r="T29" s="323"/>
    </row>
    <row r="30" spans="1:20" s="79" customFormat="1" ht="12.75">
      <c r="A30" s="231"/>
      <c r="B30" s="231"/>
      <c r="C30" s="231" t="s">
        <v>138</v>
      </c>
      <c r="D30" s="332">
        <f t="shared" si="7"/>
        <v>1019</v>
      </c>
      <c r="E30" s="333"/>
      <c r="F30" s="78"/>
      <c r="G30" s="332">
        <f t="shared" si="8"/>
        <v>2019</v>
      </c>
      <c r="H30" s="323"/>
      <c r="J30" s="332">
        <f t="shared" si="9"/>
        <v>3019</v>
      </c>
      <c r="K30" s="323"/>
      <c r="M30" s="332">
        <f t="shared" si="10"/>
        <v>4019</v>
      </c>
      <c r="N30" s="323"/>
      <c r="P30" s="332">
        <f t="shared" si="11"/>
        <v>5019</v>
      </c>
      <c r="Q30" s="323"/>
      <c r="S30" s="332">
        <f t="shared" si="6"/>
        <v>6019</v>
      </c>
      <c r="T30" s="323"/>
    </row>
    <row r="31" spans="1:20" s="79" customFormat="1" ht="12.75">
      <c r="A31" s="231"/>
      <c r="B31" s="231"/>
      <c r="C31" s="231" t="s">
        <v>258</v>
      </c>
      <c r="D31" s="332">
        <f t="shared" si="7"/>
        <v>1020</v>
      </c>
      <c r="E31" s="333"/>
      <c r="F31" s="78"/>
      <c r="G31" s="332">
        <f t="shared" si="8"/>
        <v>2020</v>
      </c>
      <c r="H31" s="323"/>
      <c r="J31" s="332">
        <f t="shared" si="9"/>
        <v>3020</v>
      </c>
      <c r="K31" s="323"/>
      <c r="M31" s="332">
        <f t="shared" si="10"/>
        <v>4020</v>
      </c>
      <c r="N31" s="323"/>
      <c r="P31" s="332">
        <f t="shared" si="11"/>
        <v>5020</v>
      </c>
      <c r="Q31" s="323"/>
      <c r="S31" s="332">
        <f t="shared" si="6"/>
        <v>6020</v>
      </c>
      <c r="T31" s="323"/>
    </row>
    <row r="32" spans="1:17" s="79" customFormat="1" ht="12.75">
      <c r="A32" s="231"/>
      <c r="B32" s="231"/>
      <c r="C32" s="231"/>
      <c r="D32" s="135"/>
      <c r="E32" s="134"/>
      <c r="F32" s="78"/>
      <c r="G32" s="135"/>
      <c r="H32" s="78"/>
      <c r="J32" s="135"/>
      <c r="K32" s="78"/>
      <c r="M32" s="135"/>
      <c r="N32" s="78"/>
      <c r="P32" s="135"/>
      <c r="Q32" s="78"/>
    </row>
    <row r="33" spans="1:20" s="79" customFormat="1" ht="12.75">
      <c r="A33" s="231" t="s">
        <v>674</v>
      </c>
      <c r="B33" s="231"/>
      <c r="C33" s="231"/>
      <c r="D33" s="332">
        <f>+D31+1</f>
        <v>1021</v>
      </c>
      <c r="E33" s="333"/>
      <c r="F33" s="78"/>
      <c r="G33" s="332">
        <f>D33+1000</f>
        <v>2021</v>
      </c>
      <c r="H33" s="323"/>
      <c r="J33" s="332">
        <f>G33+1000</f>
        <v>3021</v>
      </c>
      <c r="K33" s="323"/>
      <c r="M33" s="332">
        <f>J33+1000</f>
        <v>4021</v>
      </c>
      <c r="N33" s="323"/>
      <c r="P33" s="332">
        <f>M33+1000</f>
        <v>5021</v>
      </c>
      <c r="Q33" s="323"/>
      <c r="S33" s="332">
        <f aca="true" t="shared" si="12" ref="S33:S42">+P33+1000</f>
        <v>6021</v>
      </c>
      <c r="T33" s="323"/>
    </row>
    <row r="34" spans="1:20" s="79" customFormat="1" ht="12.75">
      <c r="A34" s="231"/>
      <c r="B34" s="231" t="s">
        <v>599</v>
      </c>
      <c r="C34" s="231"/>
      <c r="D34" s="332">
        <f>+D33+1</f>
        <v>1022</v>
      </c>
      <c r="E34" s="333"/>
      <c r="F34" s="78"/>
      <c r="G34" s="332">
        <f>D34+1000</f>
        <v>2022</v>
      </c>
      <c r="H34" s="323"/>
      <c r="J34" s="332">
        <f>G34+1000</f>
        <v>3022</v>
      </c>
      <c r="K34" s="323"/>
      <c r="M34" s="332">
        <f>J34+1000</f>
        <v>4022</v>
      </c>
      <c r="N34" s="323"/>
      <c r="P34" s="332">
        <f>M34+1000</f>
        <v>5022</v>
      </c>
      <c r="Q34" s="323"/>
      <c r="S34" s="332">
        <f t="shared" si="12"/>
        <v>6022</v>
      </c>
      <c r="T34" s="323"/>
    </row>
    <row r="35" spans="1:20" s="79" customFormat="1" ht="12.75">
      <c r="A35" s="231"/>
      <c r="B35" s="231" t="s">
        <v>78</v>
      </c>
      <c r="C35" s="231"/>
      <c r="D35" s="332">
        <f aca="true" t="shared" si="13" ref="D35:D42">+D34+1</f>
        <v>1023</v>
      </c>
      <c r="E35" s="333"/>
      <c r="F35" s="78"/>
      <c r="G35" s="332">
        <f aca="true" t="shared" si="14" ref="G35:G42">D35+1000</f>
        <v>2023</v>
      </c>
      <c r="H35" s="323"/>
      <c r="J35" s="332">
        <f aca="true" t="shared" si="15" ref="J35:J42">G35+1000</f>
        <v>3023</v>
      </c>
      <c r="K35" s="323"/>
      <c r="M35" s="332">
        <f aca="true" t="shared" si="16" ref="M35:M42">J35+1000</f>
        <v>4023</v>
      </c>
      <c r="N35" s="323"/>
      <c r="P35" s="332">
        <f aca="true" t="shared" si="17" ref="P35:P42">M35+1000</f>
        <v>5023</v>
      </c>
      <c r="Q35" s="323"/>
      <c r="S35" s="332">
        <f t="shared" si="12"/>
        <v>6023</v>
      </c>
      <c r="T35" s="323"/>
    </row>
    <row r="36" spans="1:20" s="79" customFormat="1" ht="12.75">
      <c r="A36" s="231"/>
      <c r="B36" s="855" t="s">
        <v>670</v>
      </c>
      <c r="C36" s="855"/>
      <c r="D36" s="332">
        <f t="shared" si="13"/>
        <v>1024</v>
      </c>
      <c r="E36" s="333"/>
      <c r="F36" s="78"/>
      <c r="G36" s="332">
        <f t="shared" si="14"/>
        <v>2024</v>
      </c>
      <c r="H36" s="323"/>
      <c r="J36" s="332">
        <f t="shared" si="15"/>
        <v>3024</v>
      </c>
      <c r="K36" s="323"/>
      <c r="M36" s="332">
        <f t="shared" si="16"/>
        <v>4024</v>
      </c>
      <c r="N36" s="323"/>
      <c r="P36" s="332">
        <f t="shared" si="17"/>
        <v>5024</v>
      </c>
      <c r="Q36" s="323"/>
      <c r="S36" s="332">
        <f t="shared" si="12"/>
        <v>6024</v>
      </c>
      <c r="T36" s="323"/>
    </row>
    <row r="37" spans="1:20" s="79" customFormat="1" ht="12.75">
      <c r="A37" s="231"/>
      <c r="B37" s="855" t="s">
        <v>671</v>
      </c>
      <c r="C37" s="855"/>
      <c r="D37" s="332">
        <f t="shared" si="13"/>
        <v>1025</v>
      </c>
      <c r="E37" s="333"/>
      <c r="F37" s="78"/>
      <c r="G37" s="332">
        <f t="shared" si="14"/>
        <v>2025</v>
      </c>
      <c r="H37" s="323"/>
      <c r="J37" s="332">
        <f t="shared" si="15"/>
        <v>3025</v>
      </c>
      <c r="K37" s="323"/>
      <c r="M37" s="332">
        <f t="shared" si="16"/>
        <v>4025</v>
      </c>
      <c r="N37" s="323"/>
      <c r="P37" s="332">
        <f t="shared" si="17"/>
        <v>5025</v>
      </c>
      <c r="Q37" s="323"/>
      <c r="S37" s="332">
        <f t="shared" si="12"/>
        <v>6025</v>
      </c>
      <c r="T37" s="323"/>
    </row>
    <row r="38" spans="1:20" s="79" customFormat="1" ht="12.75">
      <c r="A38" s="231"/>
      <c r="B38" s="231" t="s">
        <v>252</v>
      </c>
      <c r="C38" s="231"/>
      <c r="D38" s="332">
        <f t="shared" si="13"/>
        <v>1026</v>
      </c>
      <c r="E38" s="333"/>
      <c r="F38" s="78"/>
      <c r="G38" s="332">
        <f t="shared" si="14"/>
        <v>2026</v>
      </c>
      <c r="H38" s="323"/>
      <c r="J38" s="332">
        <f t="shared" si="15"/>
        <v>3026</v>
      </c>
      <c r="K38" s="323"/>
      <c r="M38" s="332">
        <f t="shared" si="16"/>
        <v>4026</v>
      </c>
      <c r="N38" s="323"/>
      <c r="P38" s="332">
        <f t="shared" si="17"/>
        <v>5026</v>
      </c>
      <c r="Q38" s="323"/>
      <c r="S38" s="332">
        <f t="shared" si="12"/>
        <v>6026</v>
      </c>
      <c r="T38" s="323"/>
    </row>
    <row r="39" spans="1:20" s="79" customFormat="1" ht="12.75">
      <c r="A39" s="231"/>
      <c r="B39" s="231" t="s">
        <v>253</v>
      </c>
      <c r="C39" s="231"/>
      <c r="D39" s="332">
        <f t="shared" si="13"/>
        <v>1027</v>
      </c>
      <c r="E39" s="333"/>
      <c r="F39" s="78"/>
      <c r="G39" s="332">
        <f t="shared" si="14"/>
        <v>2027</v>
      </c>
      <c r="H39" s="323"/>
      <c r="J39" s="332">
        <f t="shared" si="15"/>
        <v>3027</v>
      </c>
      <c r="K39" s="323"/>
      <c r="M39" s="332">
        <f t="shared" si="16"/>
        <v>4027</v>
      </c>
      <c r="N39" s="323"/>
      <c r="P39" s="332">
        <f t="shared" si="17"/>
        <v>5027</v>
      </c>
      <c r="Q39" s="323"/>
      <c r="S39" s="332">
        <f t="shared" si="12"/>
        <v>6027</v>
      </c>
      <c r="T39" s="323"/>
    </row>
    <row r="40" spans="1:20" s="79" customFormat="1" ht="12.75">
      <c r="A40" s="231"/>
      <c r="B40" s="231" t="s">
        <v>257</v>
      </c>
      <c r="C40" s="231"/>
      <c r="D40" s="332">
        <f t="shared" si="13"/>
        <v>1028</v>
      </c>
      <c r="E40" s="333"/>
      <c r="F40" s="78"/>
      <c r="G40" s="332">
        <f t="shared" si="14"/>
        <v>2028</v>
      </c>
      <c r="H40" s="323"/>
      <c r="J40" s="332">
        <f t="shared" si="15"/>
        <v>3028</v>
      </c>
      <c r="K40" s="323"/>
      <c r="M40" s="332">
        <f t="shared" si="16"/>
        <v>4028</v>
      </c>
      <c r="N40" s="323"/>
      <c r="P40" s="332">
        <f t="shared" si="17"/>
        <v>5028</v>
      </c>
      <c r="Q40" s="323"/>
      <c r="S40" s="332">
        <f t="shared" si="12"/>
        <v>6028</v>
      </c>
      <c r="T40" s="323"/>
    </row>
    <row r="41" spans="1:20" s="79" customFormat="1" ht="12.75">
      <c r="A41" s="231"/>
      <c r="B41" s="231"/>
      <c r="C41" s="231" t="s">
        <v>138</v>
      </c>
      <c r="D41" s="332">
        <f t="shared" si="13"/>
        <v>1029</v>
      </c>
      <c r="E41" s="333"/>
      <c r="F41" s="78"/>
      <c r="G41" s="332">
        <f t="shared" si="14"/>
        <v>2029</v>
      </c>
      <c r="H41" s="323"/>
      <c r="J41" s="332">
        <f t="shared" si="15"/>
        <v>3029</v>
      </c>
      <c r="K41" s="323"/>
      <c r="M41" s="332">
        <f t="shared" si="16"/>
        <v>4029</v>
      </c>
      <c r="N41" s="323"/>
      <c r="P41" s="332">
        <f t="shared" si="17"/>
        <v>5029</v>
      </c>
      <c r="Q41" s="323"/>
      <c r="S41" s="332">
        <f t="shared" si="12"/>
        <v>6029</v>
      </c>
      <c r="T41" s="323"/>
    </row>
    <row r="42" spans="1:20" s="79" customFormat="1" ht="12.75">
      <c r="A42" s="231"/>
      <c r="B42" s="231"/>
      <c r="C42" s="231" t="s">
        <v>258</v>
      </c>
      <c r="D42" s="332">
        <f t="shared" si="13"/>
        <v>1030</v>
      </c>
      <c r="E42" s="333"/>
      <c r="F42" s="78"/>
      <c r="G42" s="332">
        <f t="shared" si="14"/>
        <v>2030</v>
      </c>
      <c r="H42" s="323"/>
      <c r="J42" s="332">
        <f t="shared" si="15"/>
        <v>3030</v>
      </c>
      <c r="K42" s="323"/>
      <c r="M42" s="332">
        <f t="shared" si="16"/>
        <v>4030</v>
      </c>
      <c r="N42" s="323"/>
      <c r="P42" s="332">
        <f t="shared" si="17"/>
        <v>5030</v>
      </c>
      <c r="Q42" s="323"/>
      <c r="S42" s="332">
        <f t="shared" si="12"/>
        <v>6030</v>
      </c>
      <c r="T42" s="323"/>
    </row>
    <row r="43" spans="1:16" s="79" customFormat="1" ht="13.5" thickBot="1">
      <c r="A43" s="231"/>
      <c r="B43" s="231"/>
      <c r="C43" s="231"/>
      <c r="D43" s="121"/>
      <c r="G43" s="122"/>
      <c r="J43" s="122"/>
      <c r="M43" s="122"/>
      <c r="P43" s="122"/>
    </row>
    <row r="44" spans="1:20" s="79" customFormat="1" ht="13.5" thickBot="1">
      <c r="A44" s="371" t="s">
        <v>675</v>
      </c>
      <c r="B44" s="371"/>
      <c r="C44" s="231"/>
      <c r="D44" s="390">
        <f>+D42+1</f>
        <v>1031</v>
      </c>
      <c r="E44" s="85"/>
      <c r="F44" s="76"/>
      <c r="G44" s="390">
        <f>+G42+1</f>
        <v>2031</v>
      </c>
      <c r="H44" s="85"/>
      <c r="I44" s="76"/>
      <c r="J44" s="390">
        <f>+J42+1</f>
        <v>3031</v>
      </c>
      <c r="K44" s="85"/>
      <c r="L44" s="76"/>
      <c r="M44" s="390">
        <f>+M42+1</f>
        <v>4031</v>
      </c>
      <c r="N44" s="85"/>
      <c r="O44" s="76"/>
      <c r="P44" s="390">
        <f>+P42+1</f>
        <v>5031</v>
      </c>
      <c r="Q44" s="85"/>
      <c r="S44" s="390">
        <f>+P44+1000</f>
        <v>6031</v>
      </c>
      <c r="T44" s="85"/>
    </row>
    <row r="45" spans="1:20" s="79" customFormat="1" ht="12.75">
      <c r="A45" s="546"/>
      <c r="B45" s="546"/>
      <c r="C45" s="771"/>
      <c r="D45" s="335"/>
      <c r="E45" s="334"/>
      <c r="F45" s="334"/>
      <c r="G45" s="336"/>
      <c r="H45" s="334"/>
      <c r="I45" s="334"/>
      <c r="J45" s="336"/>
      <c r="K45" s="334"/>
      <c r="L45" s="334"/>
      <c r="M45" s="336"/>
      <c r="N45" s="334"/>
      <c r="O45" s="334"/>
      <c r="P45" s="336"/>
      <c r="Q45" s="334"/>
      <c r="R45" s="334"/>
      <c r="S45" s="334"/>
      <c r="T45" s="334"/>
    </row>
    <row r="46" spans="1:16" s="79" customFormat="1" ht="12.75">
      <c r="A46" s="520" t="s">
        <v>124</v>
      </c>
      <c r="B46" s="520"/>
      <c r="C46" s="662"/>
      <c r="D46" s="331"/>
      <c r="G46" s="127"/>
      <c r="J46" s="127"/>
      <c r="M46" s="127"/>
      <c r="P46" s="127"/>
    </row>
    <row r="47" spans="1:20" s="79" customFormat="1" ht="12.75">
      <c r="A47" s="553"/>
      <c r="B47" s="553"/>
      <c r="C47" s="662" t="s">
        <v>676</v>
      </c>
      <c r="D47" s="332">
        <f>+D44+1</f>
        <v>1032</v>
      </c>
      <c r="E47" s="333"/>
      <c r="F47" s="78"/>
      <c r="G47" s="332">
        <f>D47+1000</f>
        <v>2032</v>
      </c>
      <c r="H47" s="323"/>
      <c r="J47" s="332">
        <f>G47+1000</f>
        <v>3032</v>
      </c>
      <c r="K47" s="323"/>
      <c r="M47" s="332">
        <f>J47+1000</f>
        <v>4032</v>
      </c>
      <c r="N47" s="323"/>
      <c r="P47" s="332">
        <f>M47+1000</f>
        <v>5032</v>
      </c>
      <c r="Q47" s="323"/>
      <c r="S47" s="332">
        <f>+P47+1000</f>
        <v>6032</v>
      </c>
      <c r="T47" s="323"/>
    </row>
    <row r="48" spans="1:20" s="338" customFormat="1" ht="12.75">
      <c r="A48" s="553"/>
      <c r="B48" s="553"/>
      <c r="C48" s="864" t="s">
        <v>755</v>
      </c>
      <c r="D48" s="579">
        <f>+D47+1</f>
        <v>1033</v>
      </c>
      <c r="E48" s="339"/>
      <c r="F48" s="340"/>
      <c r="G48" s="579">
        <f>D48+1000</f>
        <v>2033</v>
      </c>
      <c r="H48" s="341"/>
      <c r="J48" s="579">
        <f>G48+1000</f>
        <v>3033</v>
      </c>
      <c r="K48" s="341"/>
      <c r="M48" s="579">
        <f>J48+1000</f>
        <v>4033</v>
      </c>
      <c r="N48" s="341"/>
      <c r="P48" s="579">
        <f>M48+1000</f>
        <v>5033</v>
      </c>
      <c r="Q48" s="341"/>
      <c r="S48" s="580">
        <f>+P48+1000</f>
        <v>6033</v>
      </c>
      <c r="T48" s="323"/>
    </row>
    <row r="49" spans="1:17" s="79" customFormat="1" ht="12.75">
      <c r="A49" s="338"/>
      <c r="B49" s="338"/>
      <c r="C49" s="342"/>
      <c r="D49" s="135"/>
      <c r="E49" s="134"/>
      <c r="F49" s="78"/>
      <c r="G49" s="135"/>
      <c r="H49" s="78"/>
      <c r="J49" s="135"/>
      <c r="K49" s="78"/>
      <c r="M49" s="135"/>
      <c r="N49" s="78"/>
      <c r="P49" s="135"/>
      <c r="Q49" s="78"/>
    </row>
    <row r="50" spans="1:17" s="338" customFormat="1" ht="13.5" thickBot="1">
      <c r="A50" s="79"/>
      <c r="B50" s="79"/>
      <c r="C50" s="337"/>
      <c r="D50" s="343"/>
      <c r="E50" s="344"/>
      <c r="F50" s="340"/>
      <c r="G50" s="343"/>
      <c r="H50" s="340"/>
      <c r="J50" s="343"/>
      <c r="K50" s="340"/>
      <c r="M50" s="343"/>
      <c r="N50" s="340"/>
      <c r="P50" s="343"/>
      <c r="Q50" s="340"/>
    </row>
    <row r="51" spans="1:20" ht="15.75" customHeight="1">
      <c r="A51" s="448"/>
      <c r="B51" s="724"/>
      <c r="C51" s="458"/>
      <c r="D51" s="448" t="s">
        <v>483</v>
      </c>
      <c r="E51" s="455"/>
      <c r="F51" s="458"/>
      <c r="G51" s="458"/>
      <c r="H51" s="455"/>
      <c r="I51" s="458"/>
      <c r="J51" s="458"/>
      <c r="K51" s="455"/>
      <c r="L51" s="458"/>
      <c r="M51" s="458"/>
      <c r="N51" s="455"/>
      <c r="O51" s="458"/>
      <c r="P51" s="458"/>
      <c r="Q51" s="458"/>
      <c r="R51" s="919"/>
      <c r="S51" s="1024" t="s">
        <v>511</v>
      </c>
      <c r="T51" s="1025"/>
    </row>
    <row r="52" spans="1:20" ht="15.75" customHeight="1">
      <c r="A52" s="960"/>
      <c r="B52" s="725"/>
      <c r="C52" s="369"/>
      <c r="D52" s="444" t="s">
        <v>484</v>
      </c>
      <c r="E52" s="456"/>
      <c r="F52" s="369"/>
      <c r="G52" s="369"/>
      <c r="H52" s="456"/>
      <c r="I52" s="369"/>
      <c r="J52" s="369"/>
      <c r="K52" s="456"/>
      <c r="L52" s="369"/>
      <c r="M52" s="369"/>
      <c r="N52" s="456"/>
      <c r="O52" s="369"/>
      <c r="P52" s="369"/>
      <c r="Q52" s="369"/>
      <c r="R52" s="530"/>
      <c r="S52" s="521"/>
      <c r="T52" s="522"/>
    </row>
    <row r="53" spans="1:20" ht="15.75" customHeight="1">
      <c r="A53" s="960"/>
      <c r="B53" s="725"/>
      <c r="C53" s="369"/>
      <c r="D53" s="444" t="s">
        <v>666</v>
      </c>
      <c r="E53" s="456"/>
      <c r="F53" s="369"/>
      <c r="G53" s="369"/>
      <c r="H53" s="456"/>
      <c r="I53" s="369"/>
      <c r="J53" s="369"/>
      <c r="K53" s="456"/>
      <c r="L53" s="369"/>
      <c r="M53" s="369"/>
      <c r="N53" s="456"/>
      <c r="O53" s="369"/>
      <c r="P53" s="369"/>
      <c r="Q53" s="369"/>
      <c r="R53" s="963"/>
      <c r="S53" s="1026" t="s">
        <v>667</v>
      </c>
      <c r="T53" s="1027"/>
    </row>
    <row r="54" spans="1:20" ht="13.5" customHeight="1" thickBot="1">
      <c r="A54" s="239"/>
      <c r="B54" s="726"/>
      <c r="C54" s="959" t="s">
        <v>678</v>
      </c>
      <c r="D54" s="449" t="s">
        <v>488</v>
      </c>
      <c r="E54" s="457"/>
      <c r="F54" s="783"/>
      <c r="G54" s="405"/>
      <c r="H54" s="457"/>
      <c r="I54" s="405"/>
      <c r="J54" s="405"/>
      <c r="K54" s="457"/>
      <c r="L54" s="405"/>
      <c r="M54" s="405"/>
      <c r="N54" s="457"/>
      <c r="O54" s="405"/>
      <c r="P54" s="405"/>
      <c r="Q54" s="405"/>
      <c r="R54" s="532"/>
      <c r="S54" s="523"/>
      <c r="T54" s="524"/>
    </row>
    <row r="55" spans="1:17" ht="12.75">
      <c r="A55" s="79"/>
      <c r="B55" s="79"/>
      <c r="C55" s="2"/>
      <c r="D55" s="330"/>
      <c r="E55" s="78"/>
      <c r="F55" s="79"/>
      <c r="G55" s="127"/>
      <c r="H55" s="79"/>
      <c r="I55" s="79"/>
      <c r="J55" s="127"/>
      <c r="K55" s="79"/>
      <c r="L55" s="79"/>
      <c r="M55" s="127"/>
      <c r="N55" s="79"/>
      <c r="O55" s="79"/>
      <c r="P55" s="127"/>
      <c r="Q55" s="79"/>
    </row>
    <row r="56" spans="1:17" ht="12.75">
      <c r="A56" s="1"/>
      <c r="B56" s="1"/>
      <c r="C56" s="785"/>
      <c r="D56" s="785"/>
      <c r="E56" s="785"/>
      <c r="F56" s="785"/>
      <c r="G56" s="785"/>
      <c r="H56" s="785" t="s">
        <v>679</v>
      </c>
      <c r="I56" s="785"/>
      <c r="J56" s="785"/>
      <c r="K56" s="785"/>
      <c r="L56" s="785"/>
      <c r="M56" s="785"/>
      <c r="N56" s="785"/>
      <c r="O56" s="785"/>
      <c r="P56" s="553"/>
      <c r="Q56" s="83"/>
    </row>
    <row r="57" spans="1:17" ht="12.75">
      <c r="A57" s="1"/>
      <c r="B57" s="1"/>
      <c r="C57" s="2"/>
      <c r="E57" s="23"/>
      <c r="H57" s="23"/>
      <c r="K57" s="23"/>
      <c r="N57" s="23"/>
      <c r="Q57" s="40"/>
    </row>
    <row r="58" spans="1:20" ht="12.75">
      <c r="A58" s="1"/>
      <c r="B58" s="1"/>
      <c r="C58" s="2"/>
      <c r="D58" s="232"/>
      <c r="E58" s="231"/>
      <c r="F58" s="231"/>
      <c r="G58" s="1022" t="s">
        <v>637</v>
      </c>
      <c r="H58" s="1022"/>
      <c r="I58" s="231"/>
      <c r="J58" s="1022" t="s">
        <v>637</v>
      </c>
      <c r="K58" s="1022"/>
      <c r="L58" s="231"/>
      <c r="M58" s="1022" t="s">
        <v>637</v>
      </c>
      <c r="N58" s="1022"/>
      <c r="O58" s="231"/>
      <c r="P58" s="1022" t="s">
        <v>637</v>
      </c>
      <c r="Q58" s="1022"/>
      <c r="R58" s="372"/>
      <c r="S58" s="1022" t="s">
        <v>637</v>
      </c>
      <c r="T58" s="1022"/>
    </row>
    <row r="59" spans="1:20" ht="12.75">
      <c r="A59" s="231"/>
      <c r="B59" s="231"/>
      <c r="C59" s="231"/>
      <c r="D59" s="1021" t="s">
        <v>638</v>
      </c>
      <c r="E59" s="1021"/>
      <c r="F59" s="370"/>
      <c r="G59" s="1021" t="s">
        <v>639</v>
      </c>
      <c r="H59" s="1021"/>
      <c r="I59" s="1021"/>
      <c r="J59" s="1021" t="s">
        <v>640</v>
      </c>
      <c r="K59" s="1021"/>
      <c r="L59" s="370"/>
      <c r="M59" s="1021" t="s">
        <v>641</v>
      </c>
      <c r="N59" s="1021"/>
      <c r="O59" s="370"/>
      <c r="P59" s="1021" t="s">
        <v>642</v>
      </c>
      <c r="Q59" s="1021"/>
      <c r="R59" s="784"/>
      <c r="S59" s="1021" t="s">
        <v>643</v>
      </c>
      <c r="T59" s="1021"/>
    </row>
    <row r="60" spans="1:17" ht="12.75">
      <c r="A60" s="231"/>
      <c r="B60" s="231"/>
      <c r="C60" s="231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1:20" ht="12.75">
      <c r="A61" s="231" t="s">
        <v>669</v>
      </c>
      <c r="B61" s="231"/>
      <c r="C61" s="231"/>
      <c r="D61" s="332">
        <f>D48+1</f>
        <v>1034</v>
      </c>
      <c r="E61" s="333"/>
      <c r="F61" s="78"/>
      <c r="G61" s="332">
        <f aca="true" t="shared" si="18" ref="G61:G70">D61+1000</f>
        <v>2034</v>
      </c>
      <c r="H61" s="323"/>
      <c r="I61" s="79"/>
      <c r="J61" s="332">
        <f aca="true" t="shared" si="19" ref="J61:J70">G61+1000</f>
        <v>3034</v>
      </c>
      <c r="K61" s="323"/>
      <c r="L61" s="79"/>
      <c r="M61" s="332">
        <f aca="true" t="shared" si="20" ref="M61:M70">J61+1000</f>
        <v>4034</v>
      </c>
      <c r="N61" s="323"/>
      <c r="O61" s="79"/>
      <c r="P61" s="332">
        <f aca="true" t="shared" si="21" ref="P61:P70">M61+1000</f>
        <v>5034</v>
      </c>
      <c r="Q61" s="323"/>
      <c r="S61" s="332">
        <f aca="true" t="shared" si="22" ref="S61:S70">+P61+1000</f>
        <v>6034</v>
      </c>
      <c r="T61" s="323"/>
    </row>
    <row r="62" spans="1:20" ht="12.75">
      <c r="A62" s="231"/>
      <c r="B62" s="231" t="s">
        <v>599</v>
      </c>
      <c r="C62" s="231"/>
      <c r="D62" s="332">
        <f>D61+1</f>
        <v>1035</v>
      </c>
      <c r="E62" s="333"/>
      <c r="F62" s="78"/>
      <c r="G62" s="332">
        <f t="shared" si="18"/>
        <v>2035</v>
      </c>
      <c r="H62" s="323"/>
      <c r="I62" s="79"/>
      <c r="J62" s="332">
        <f t="shared" si="19"/>
        <v>3035</v>
      </c>
      <c r="K62" s="323"/>
      <c r="L62" s="79"/>
      <c r="M62" s="332">
        <f t="shared" si="20"/>
        <v>4035</v>
      </c>
      <c r="N62" s="323"/>
      <c r="O62" s="79"/>
      <c r="P62" s="332">
        <f t="shared" si="21"/>
        <v>5035</v>
      </c>
      <c r="Q62" s="323"/>
      <c r="S62" s="332">
        <f t="shared" si="22"/>
        <v>6035</v>
      </c>
      <c r="T62" s="323"/>
    </row>
    <row r="63" spans="1:20" ht="12.75">
      <c r="A63" s="231"/>
      <c r="B63" s="231" t="s">
        <v>78</v>
      </c>
      <c r="C63" s="231"/>
      <c r="D63" s="332">
        <f>+D62+1</f>
        <v>1036</v>
      </c>
      <c r="E63" s="333"/>
      <c r="F63" s="78"/>
      <c r="G63" s="332">
        <f t="shared" si="18"/>
        <v>2036</v>
      </c>
      <c r="H63" s="323"/>
      <c r="I63" s="79"/>
      <c r="J63" s="332">
        <f t="shared" si="19"/>
        <v>3036</v>
      </c>
      <c r="K63" s="323"/>
      <c r="L63" s="79"/>
      <c r="M63" s="332">
        <f t="shared" si="20"/>
        <v>4036</v>
      </c>
      <c r="N63" s="323"/>
      <c r="O63" s="79"/>
      <c r="P63" s="332">
        <f t="shared" si="21"/>
        <v>5036</v>
      </c>
      <c r="Q63" s="323"/>
      <c r="S63" s="332">
        <f t="shared" si="22"/>
        <v>6036</v>
      </c>
      <c r="T63" s="323"/>
    </row>
    <row r="64" spans="1:20" ht="12.75">
      <c r="A64" s="231"/>
      <c r="B64" s="231" t="s">
        <v>670</v>
      </c>
      <c r="C64" s="231"/>
      <c r="D64" s="332">
        <f aca="true" t="shared" si="23" ref="D64:D70">+D63+1</f>
        <v>1037</v>
      </c>
      <c r="E64" s="333"/>
      <c r="F64" s="78"/>
      <c r="G64" s="332">
        <f t="shared" si="18"/>
        <v>2037</v>
      </c>
      <c r="H64" s="323"/>
      <c r="I64" s="79"/>
      <c r="J64" s="332">
        <f t="shared" si="19"/>
        <v>3037</v>
      </c>
      <c r="K64" s="323"/>
      <c r="L64" s="79"/>
      <c r="M64" s="332">
        <f t="shared" si="20"/>
        <v>4037</v>
      </c>
      <c r="N64" s="323"/>
      <c r="O64" s="79"/>
      <c r="P64" s="332">
        <f t="shared" si="21"/>
        <v>5037</v>
      </c>
      <c r="Q64" s="323"/>
      <c r="S64" s="332">
        <f t="shared" si="22"/>
        <v>6037</v>
      </c>
      <c r="T64" s="323"/>
    </row>
    <row r="65" spans="1:20" ht="12.75">
      <c r="A65" s="231"/>
      <c r="B65" s="231" t="s">
        <v>671</v>
      </c>
      <c r="C65" s="231"/>
      <c r="D65" s="332">
        <f t="shared" si="23"/>
        <v>1038</v>
      </c>
      <c r="E65" s="333"/>
      <c r="F65" s="78"/>
      <c r="G65" s="332">
        <f t="shared" si="18"/>
        <v>2038</v>
      </c>
      <c r="H65" s="323"/>
      <c r="I65" s="79"/>
      <c r="J65" s="332">
        <f t="shared" si="19"/>
        <v>3038</v>
      </c>
      <c r="K65" s="323"/>
      <c r="L65" s="79"/>
      <c r="M65" s="332">
        <f t="shared" si="20"/>
        <v>4038</v>
      </c>
      <c r="N65" s="323"/>
      <c r="O65" s="79"/>
      <c r="P65" s="332">
        <f t="shared" si="21"/>
        <v>5038</v>
      </c>
      <c r="Q65" s="323"/>
      <c r="S65" s="332">
        <f t="shared" si="22"/>
        <v>6038</v>
      </c>
      <c r="T65" s="323"/>
    </row>
    <row r="66" spans="1:20" ht="12.75">
      <c r="A66" s="231"/>
      <c r="B66" s="231" t="s">
        <v>252</v>
      </c>
      <c r="C66" s="231"/>
      <c r="D66" s="332">
        <f t="shared" si="23"/>
        <v>1039</v>
      </c>
      <c r="E66" s="333"/>
      <c r="F66" s="78"/>
      <c r="G66" s="332">
        <f t="shared" si="18"/>
        <v>2039</v>
      </c>
      <c r="H66" s="323"/>
      <c r="I66" s="79"/>
      <c r="J66" s="332">
        <f t="shared" si="19"/>
        <v>3039</v>
      </c>
      <c r="K66" s="323"/>
      <c r="L66" s="79"/>
      <c r="M66" s="332">
        <f t="shared" si="20"/>
        <v>4039</v>
      </c>
      <c r="N66" s="323"/>
      <c r="O66" s="79"/>
      <c r="P66" s="332">
        <f t="shared" si="21"/>
        <v>5039</v>
      </c>
      <c r="Q66" s="323"/>
      <c r="S66" s="332">
        <f t="shared" si="22"/>
        <v>6039</v>
      </c>
      <c r="T66" s="323"/>
    </row>
    <row r="67" spans="1:20" ht="12.75">
      <c r="A67" s="231"/>
      <c r="B67" s="231" t="s">
        <v>253</v>
      </c>
      <c r="C67" s="231"/>
      <c r="D67" s="332">
        <f t="shared" si="23"/>
        <v>1040</v>
      </c>
      <c r="E67" s="333"/>
      <c r="F67" s="78"/>
      <c r="G67" s="332">
        <f t="shared" si="18"/>
        <v>2040</v>
      </c>
      <c r="H67" s="323"/>
      <c r="I67" s="79"/>
      <c r="J67" s="332">
        <f t="shared" si="19"/>
        <v>3040</v>
      </c>
      <c r="K67" s="323"/>
      <c r="L67" s="79"/>
      <c r="M67" s="332">
        <f t="shared" si="20"/>
        <v>4040</v>
      </c>
      <c r="N67" s="323"/>
      <c r="O67" s="79"/>
      <c r="P67" s="332">
        <f t="shared" si="21"/>
        <v>5040</v>
      </c>
      <c r="Q67" s="323"/>
      <c r="S67" s="332">
        <f t="shared" si="22"/>
        <v>6040</v>
      </c>
      <c r="T67" s="323"/>
    </row>
    <row r="68" spans="1:20" ht="12.75">
      <c r="A68" s="231"/>
      <c r="B68" s="231" t="s">
        <v>257</v>
      </c>
      <c r="C68" s="231"/>
      <c r="D68" s="332">
        <f t="shared" si="23"/>
        <v>1041</v>
      </c>
      <c r="E68" s="333"/>
      <c r="F68" s="78"/>
      <c r="G68" s="332">
        <f t="shared" si="18"/>
        <v>2041</v>
      </c>
      <c r="H68" s="323"/>
      <c r="I68" s="79"/>
      <c r="J68" s="332">
        <f t="shared" si="19"/>
        <v>3041</v>
      </c>
      <c r="K68" s="323"/>
      <c r="L68" s="79"/>
      <c r="M68" s="332">
        <f t="shared" si="20"/>
        <v>4041</v>
      </c>
      <c r="N68" s="323"/>
      <c r="O68" s="79"/>
      <c r="P68" s="332">
        <f t="shared" si="21"/>
        <v>5041</v>
      </c>
      <c r="Q68" s="323"/>
      <c r="S68" s="332">
        <f t="shared" si="22"/>
        <v>6041</v>
      </c>
      <c r="T68" s="323"/>
    </row>
    <row r="69" spans="1:20" ht="12.75">
      <c r="A69" s="231"/>
      <c r="B69" s="231"/>
      <c r="C69" s="231" t="s">
        <v>138</v>
      </c>
      <c r="D69" s="332">
        <f t="shared" si="23"/>
        <v>1042</v>
      </c>
      <c r="E69" s="333"/>
      <c r="F69" s="78"/>
      <c r="G69" s="332">
        <f t="shared" si="18"/>
        <v>2042</v>
      </c>
      <c r="H69" s="323"/>
      <c r="I69" s="79"/>
      <c r="J69" s="332">
        <f t="shared" si="19"/>
        <v>3042</v>
      </c>
      <c r="K69" s="323"/>
      <c r="L69" s="79"/>
      <c r="M69" s="332">
        <f t="shared" si="20"/>
        <v>4042</v>
      </c>
      <c r="N69" s="323"/>
      <c r="O69" s="79"/>
      <c r="P69" s="332">
        <f t="shared" si="21"/>
        <v>5042</v>
      </c>
      <c r="Q69" s="323"/>
      <c r="S69" s="332">
        <f t="shared" si="22"/>
        <v>6042</v>
      </c>
      <c r="T69" s="323"/>
    </row>
    <row r="70" spans="1:20" ht="12.75">
      <c r="A70" s="231"/>
      <c r="B70" s="231"/>
      <c r="C70" s="231" t="s">
        <v>258</v>
      </c>
      <c r="D70" s="332">
        <f t="shared" si="23"/>
        <v>1043</v>
      </c>
      <c r="E70" s="333"/>
      <c r="F70" s="78"/>
      <c r="G70" s="332">
        <f t="shared" si="18"/>
        <v>2043</v>
      </c>
      <c r="H70" s="323"/>
      <c r="I70" s="79"/>
      <c r="J70" s="332">
        <f t="shared" si="19"/>
        <v>3043</v>
      </c>
      <c r="K70" s="323"/>
      <c r="L70" s="79"/>
      <c r="M70" s="332">
        <f t="shared" si="20"/>
        <v>4043</v>
      </c>
      <c r="N70" s="323"/>
      <c r="O70" s="79"/>
      <c r="P70" s="332">
        <f t="shared" si="21"/>
        <v>5043</v>
      </c>
      <c r="Q70" s="323"/>
      <c r="S70" s="332">
        <f t="shared" si="22"/>
        <v>6043</v>
      </c>
      <c r="T70" s="323"/>
    </row>
    <row r="71" spans="1:17" ht="12.75">
      <c r="A71" s="231"/>
      <c r="B71" s="231"/>
      <c r="C71" s="231"/>
      <c r="D71" s="135"/>
      <c r="E71" s="134"/>
      <c r="F71" s="78"/>
      <c r="G71" s="135"/>
      <c r="H71" s="78"/>
      <c r="I71" s="79"/>
      <c r="J71" s="135"/>
      <c r="K71" s="78"/>
      <c r="L71" s="79"/>
      <c r="M71" s="135"/>
      <c r="N71" s="78"/>
      <c r="O71" s="79"/>
      <c r="P71" s="135"/>
      <c r="Q71" s="78"/>
    </row>
    <row r="72" spans="1:20" ht="12.75">
      <c r="A72" s="231" t="s">
        <v>672</v>
      </c>
      <c r="B72" s="231"/>
      <c r="C72" s="231"/>
      <c r="D72" s="332">
        <f>D70+1</f>
        <v>1044</v>
      </c>
      <c r="E72" s="333"/>
      <c r="F72" s="78"/>
      <c r="G72" s="332">
        <f aca="true" t="shared" si="24" ref="G72:G81">D72+1000</f>
        <v>2044</v>
      </c>
      <c r="H72" s="323"/>
      <c r="I72" s="79"/>
      <c r="J72" s="332">
        <f aca="true" t="shared" si="25" ref="J72:J81">G72+1000</f>
        <v>3044</v>
      </c>
      <c r="K72" s="323"/>
      <c r="L72" s="79"/>
      <c r="M72" s="332">
        <f aca="true" t="shared" si="26" ref="M72:M81">J72+1000</f>
        <v>4044</v>
      </c>
      <c r="N72" s="323"/>
      <c r="O72" s="79"/>
      <c r="P72" s="332">
        <f aca="true" t="shared" si="27" ref="P72:P81">M72+1000</f>
        <v>5044</v>
      </c>
      <c r="Q72" s="323"/>
      <c r="S72" s="332">
        <f aca="true" t="shared" si="28" ref="S72:S81">+P72+1000</f>
        <v>6044</v>
      </c>
      <c r="T72" s="323"/>
    </row>
    <row r="73" spans="1:20" ht="12.75">
      <c r="A73" s="231"/>
      <c r="B73" s="231" t="s">
        <v>599</v>
      </c>
      <c r="C73" s="231"/>
      <c r="D73" s="332">
        <f>D72+1</f>
        <v>1045</v>
      </c>
      <c r="E73" s="333"/>
      <c r="F73" s="78"/>
      <c r="G73" s="332">
        <f t="shared" si="24"/>
        <v>2045</v>
      </c>
      <c r="H73" s="323"/>
      <c r="I73" s="79"/>
      <c r="J73" s="332">
        <f t="shared" si="25"/>
        <v>3045</v>
      </c>
      <c r="K73" s="323"/>
      <c r="L73" s="79"/>
      <c r="M73" s="332">
        <f t="shared" si="26"/>
        <v>4045</v>
      </c>
      <c r="N73" s="323"/>
      <c r="O73" s="79"/>
      <c r="P73" s="332">
        <f t="shared" si="27"/>
        <v>5045</v>
      </c>
      <c r="Q73" s="323"/>
      <c r="S73" s="332">
        <f t="shared" si="28"/>
        <v>6045</v>
      </c>
      <c r="T73" s="323"/>
    </row>
    <row r="74" spans="1:20" ht="12.75">
      <c r="A74" s="231"/>
      <c r="B74" s="231" t="s">
        <v>78</v>
      </c>
      <c r="C74" s="231"/>
      <c r="D74" s="332">
        <f>+D73+1</f>
        <v>1046</v>
      </c>
      <c r="E74" s="333"/>
      <c r="F74" s="78"/>
      <c r="G74" s="332">
        <f t="shared" si="24"/>
        <v>2046</v>
      </c>
      <c r="H74" s="323"/>
      <c r="I74" s="79"/>
      <c r="J74" s="332">
        <f t="shared" si="25"/>
        <v>3046</v>
      </c>
      <c r="K74" s="323"/>
      <c r="L74" s="79"/>
      <c r="M74" s="332">
        <f t="shared" si="26"/>
        <v>4046</v>
      </c>
      <c r="N74" s="323"/>
      <c r="O74" s="79"/>
      <c r="P74" s="332">
        <f t="shared" si="27"/>
        <v>5046</v>
      </c>
      <c r="Q74" s="323"/>
      <c r="S74" s="332">
        <f t="shared" si="28"/>
        <v>6046</v>
      </c>
      <c r="T74" s="323"/>
    </row>
    <row r="75" spans="1:20" ht="12.75">
      <c r="A75" s="231"/>
      <c r="B75" s="855" t="s">
        <v>670</v>
      </c>
      <c r="C75" s="855"/>
      <c r="D75" s="332">
        <f aca="true" t="shared" si="29" ref="D75:D81">+D74+1</f>
        <v>1047</v>
      </c>
      <c r="E75" s="333"/>
      <c r="F75" s="78"/>
      <c r="G75" s="332">
        <f t="shared" si="24"/>
        <v>2047</v>
      </c>
      <c r="H75" s="323"/>
      <c r="I75" s="79"/>
      <c r="J75" s="332">
        <f t="shared" si="25"/>
        <v>3047</v>
      </c>
      <c r="K75" s="323"/>
      <c r="L75" s="79"/>
      <c r="M75" s="332">
        <f t="shared" si="26"/>
        <v>4047</v>
      </c>
      <c r="N75" s="323"/>
      <c r="O75" s="79"/>
      <c r="P75" s="332">
        <f t="shared" si="27"/>
        <v>5047</v>
      </c>
      <c r="Q75" s="323"/>
      <c r="S75" s="332">
        <f t="shared" si="28"/>
        <v>6047</v>
      </c>
      <c r="T75" s="323"/>
    </row>
    <row r="76" spans="1:20" ht="12.75">
      <c r="A76" s="231"/>
      <c r="B76" s="231" t="s">
        <v>671</v>
      </c>
      <c r="C76" s="231"/>
      <c r="D76" s="332">
        <f t="shared" si="29"/>
        <v>1048</v>
      </c>
      <c r="E76" s="333"/>
      <c r="F76" s="78"/>
      <c r="G76" s="332">
        <f t="shared" si="24"/>
        <v>2048</v>
      </c>
      <c r="H76" s="323"/>
      <c r="I76" s="79"/>
      <c r="J76" s="332">
        <f t="shared" si="25"/>
        <v>3048</v>
      </c>
      <c r="K76" s="323"/>
      <c r="L76" s="79"/>
      <c r="M76" s="332">
        <f t="shared" si="26"/>
        <v>4048</v>
      </c>
      <c r="N76" s="323"/>
      <c r="O76" s="79"/>
      <c r="P76" s="332">
        <f t="shared" si="27"/>
        <v>5048</v>
      </c>
      <c r="Q76" s="323"/>
      <c r="S76" s="332">
        <f t="shared" si="28"/>
        <v>6048</v>
      </c>
      <c r="T76" s="323"/>
    </row>
    <row r="77" spans="1:20" ht="12.75">
      <c r="A77" s="231"/>
      <c r="B77" s="231" t="s">
        <v>252</v>
      </c>
      <c r="C77" s="231"/>
      <c r="D77" s="332">
        <f t="shared" si="29"/>
        <v>1049</v>
      </c>
      <c r="E77" s="333"/>
      <c r="F77" s="78"/>
      <c r="G77" s="332">
        <f t="shared" si="24"/>
        <v>2049</v>
      </c>
      <c r="H77" s="323"/>
      <c r="I77" s="79"/>
      <c r="J77" s="332">
        <f t="shared" si="25"/>
        <v>3049</v>
      </c>
      <c r="K77" s="323"/>
      <c r="L77" s="79"/>
      <c r="M77" s="332">
        <f t="shared" si="26"/>
        <v>4049</v>
      </c>
      <c r="N77" s="323"/>
      <c r="O77" s="79"/>
      <c r="P77" s="332">
        <f t="shared" si="27"/>
        <v>5049</v>
      </c>
      <c r="Q77" s="323"/>
      <c r="S77" s="332">
        <f t="shared" si="28"/>
        <v>6049</v>
      </c>
      <c r="T77" s="323"/>
    </row>
    <row r="78" spans="1:20" ht="12.75">
      <c r="A78" s="231"/>
      <c r="B78" s="231" t="s">
        <v>253</v>
      </c>
      <c r="C78" s="231"/>
      <c r="D78" s="332">
        <f t="shared" si="29"/>
        <v>1050</v>
      </c>
      <c r="E78" s="333"/>
      <c r="F78" s="78"/>
      <c r="G78" s="332">
        <f t="shared" si="24"/>
        <v>2050</v>
      </c>
      <c r="H78" s="323"/>
      <c r="I78" s="79"/>
      <c r="J78" s="332">
        <f t="shared" si="25"/>
        <v>3050</v>
      </c>
      <c r="K78" s="323"/>
      <c r="L78" s="79"/>
      <c r="M78" s="332">
        <f t="shared" si="26"/>
        <v>4050</v>
      </c>
      <c r="N78" s="323"/>
      <c r="O78" s="79"/>
      <c r="P78" s="332">
        <f t="shared" si="27"/>
        <v>5050</v>
      </c>
      <c r="Q78" s="323"/>
      <c r="S78" s="332">
        <f t="shared" si="28"/>
        <v>6050</v>
      </c>
      <c r="T78" s="323"/>
    </row>
    <row r="79" spans="1:20" ht="12.75">
      <c r="A79" s="231"/>
      <c r="B79" s="231" t="s">
        <v>257</v>
      </c>
      <c r="C79" s="231"/>
      <c r="D79" s="332">
        <f t="shared" si="29"/>
        <v>1051</v>
      </c>
      <c r="E79" s="333"/>
      <c r="F79" s="78"/>
      <c r="G79" s="332">
        <f t="shared" si="24"/>
        <v>2051</v>
      </c>
      <c r="H79" s="323"/>
      <c r="I79" s="79"/>
      <c r="J79" s="332">
        <f t="shared" si="25"/>
        <v>3051</v>
      </c>
      <c r="K79" s="323"/>
      <c r="L79" s="79"/>
      <c r="M79" s="332">
        <f t="shared" si="26"/>
        <v>4051</v>
      </c>
      <c r="N79" s="323"/>
      <c r="O79" s="79"/>
      <c r="P79" s="332">
        <f t="shared" si="27"/>
        <v>5051</v>
      </c>
      <c r="Q79" s="323"/>
      <c r="S79" s="332">
        <f t="shared" si="28"/>
        <v>6051</v>
      </c>
      <c r="T79" s="323"/>
    </row>
    <row r="80" spans="1:20" ht="12.75">
      <c r="A80" s="231"/>
      <c r="B80" s="231"/>
      <c r="C80" s="231" t="s">
        <v>138</v>
      </c>
      <c r="D80" s="332">
        <f t="shared" si="29"/>
        <v>1052</v>
      </c>
      <c r="E80" s="333"/>
      <c r="F80" s="78"/>
      <c r="G80" s="332">
        <f t="shared" si="24"/>
        <v>2052</v>
      </c>
      <c r="H80" s="323"/>
      <c r="I80" s="79"/>
      <c r="J80" s="332">
        <f t="shared" si="25"/>
        <v>3052</v>
      </c>
      <c r="K80" s="323"/>
      <c r="L80" s="79"/>
      <c r="M80" s="332">
        <f t="shared" si="26"/>
        <v>4052</v>
      </c>
      <c r="N80" s="323"/>
      <c r="O80" s="79"/>
      <c r="P80" s="332">
        <f t="shared" si="27"/>
        <v>5052</v>
      </c>
      <c r="Q80" s="323"/>
      <c r="S80" s="332">
        <f t="shared" si="28"/>
        <v>6052</v>
      </c>
      <c r="T80" s="323"/>
    </row>
    <row r="81" spans="1:20" ht="12.75">
      <c r="A81" s="231"/>
      <c r="B81" s="231"/>
      <c r="C81" s="231" t="s">
        <v>258</v>
      </c>
      <c r="D81" s="332">
        <f t="shared" si="29"/>
        <v>1053</v>
      </c>
      <c r="E81" s="333"/>
      <c r="F81" s="78"/>
      <c r="G81" s="332">
        <f t="shared" si="24"/>
        <v>2053</v>
      </c>
      <c r="H81" s="323"/>
      <c r="I81" s="79"/>
      <c r="J81" s="332">
        <f t="shared" si="25"/>
        <v>3053</v>
      </c>
      <c r="K81" s="323"/>
      <c r="L81" s="79"/>
      <c r="M81" s="332">
        <f t="shared" si="26"/>
        <v>4053</v>
      </c>
      <c r="N81" s="323"/>
      <c r="O81" s="79"/>
      <c r="P81" s="332">
        <f t="shared" si="27"/>
        <v>5053</v>
      </c>
      <c r="Q81" s="323"/>
      <c r="S81" s="332">
        <f t="shared" si="28"/>
        <v>6053</v>
      </c>
      <c r="T81" s="323"/>
    </row>
    <row r="82" spans="1:17" ht="12.75">
      <c r="A82" s="231"/>
      <c r="B82" s="231"/>
      <c r="C82" s="231"/>
      <c r="D82" s="135"/>
      <c r="E82" s="134"/>
      <c r="F82" s="78"/>
      <c r="G82" s="135"/>
      <c r="H82" s="78"/>
      <c r="I82" s="79"/>
      <c r="J82" s="135"/>
      <c r="K82" s="78"/>
      <c r="L82" s="79"/>
      <c r="M82" s="135"/>
      <c r="N82" s="78"/>
      <c r="O82" s="79"/>
      <c r="P82" s="135"/>
      <c r="Q82" s="78"/>
    </row>
    <row r="83" spans="1:20" ht="12.75">
      <c r="A83" s="231" t="s">
        <v>674</v>
      </c>
      <c r="B83" s="231"/>
      <c r="C83" s="231"/>
      <c r="D83" s="332">
        <f>D81+1</f>
        <v>1054</v>
      </c>
      <c r="E83" s="333"/>
      <c r="F83" s="78"/>
      <c r="G83" s="332">
        <f aca="true" t="shared" si="30" ref="G83:G92">D83+1000</f>
        <v>2054</v>
      </c>
      <c r="H83" s="323"/>
      <c r="I83" s="79"/>
      <c r="J83" s="332">
        <f aca="true" t="shared" si="31" ref="J83:J92">G83+1000</f>
        <v>3054</v>
      </c>
      <c r="K83" s="323"/>
      <c r="L83" s="79"/>
      <c r="M83" s="332">
        <f aca="true" t="shared" si="32" ref="M83:M92">J83+1000</f>
        <v>4054</v>
      </c>
      <c r="N83" s="323"/>
      <c r="O83" s="79"/>
      <c r="P83" s="332">
        <f aca="true" t="shared" si="33" ref="P83:P92">M83+1000</f>
        <v>5054</v>
      </c>
      <c r="Q83" s="323"/>
      <c r="S83" s="332">
        <f aca="true" t="shared" si="34" ref="S83:S92">+P83+1000</f>
        <v>6054</v>
      </c>
      <c r="T83" s="323"/>
    </row>
    <row r="84" spans="1:20" ht="12.75">
      <c r="A84" s="231"/>
      <c r="B84" s="231" t="s">
        <v>599</v>
      </c>
      <c r="C84" s="231"/>
      <c r="D84" s="332">
        <f>D83+1</f>
        <v>1055</v>
      </c>
      <c r="E84" s="333"/>
      <c r="F84" s="78"/>
      <c r="G84" s="332">
        <f t="shared" si="30"/>
        <v>2055</v>
      </c>
      <c r="H84" s="323"/>
      <c r="I84" s="79"/>
      <c r="J84" s="332">
        <f t="shared" si="31"/>
        <v>3055</v>
      </c>
      <c r="K84" s="323"/>
      <c r="L84" s="79"/>
      <c r="M84" s="332">
        <f t="shared" si="32"/>
        <v>4055</v>
      </c>
      <c r="N84" s="323"/>
      <c r="O84" s="79"/>
      <c r="P84" s="332">
        <f t="shared" si="33"/>
        <v>5055</v>
      </c>
      <c r="Q84" s="323"/>
      <c r="S84" s="332">
        <f t="shared" si="34"/>
        <v>6055</v>
      </c>
      <c r="T84" s="323"/>
    </row>
    <row r="85" spans="1:20" ht="12.75">
      <c r="A85" s="231"/>
      <c r="B85" s="231" t="s">
        <v>78</v>
      </c>
      <c r="C85" s="231"/>
      <c r="D85" s="332">
        <f>+D84+1</f>
        <v>1056</v>
      </c>
      <c r="E85" s="333"/>
      <c r="F85" s="78"/>
      <c r="G85" s="332">
        <f t="shared" si="30"/>
        <v>2056</v>
      </c>
      <c r="H85" s="323"/>
      <c r="I85" s="79"/>
      <c r="J85" s="332">
        <f t="shared" si="31"/>
        <v>3056</v>
      </c>
      <c r="K85" s="323"/>
      <c r="L85" s="79"/>
      <c r="M85" s="332">
        <f t="shared" si="32"/>
        <v>4056</v>
      </c>
      <c r="N85" s="323"/>
      <c r="O85" s="79"/>
      <c r="P85" s="332">
        <f t="shared" si="33"/>
        <v>5056</v>
      </c>
      <c r="Q85" s="323"/>
      <c r="S85" s="332">
        <f t="shared" si="34"/>
        <v>6056</v>
      </c>
      <c r="T85" s="323"/>
    </row>
    <row r="86" spans="1:20" ht="12.75">
      <c r="A86" s="231"/>
      <c r="B86" s="855" t="s">
        <v>670</v>
      </c>
      <c r="C86" s="855"/>
      <c r="D86" s="332">
        <f aca="true" t="shared" si="35" ref="D86:D92">+D85+1</f>
        <v>1057</v>
      </c>
      <c r="E86" s="333"/>
      <c r="F86" s="78"/>
      <c r="G86" s="332">
        <f t="shared" si="30"/>
        <v>2057</v>
      </c>
      <c r="H86" s="323"/>
      <c r="I86" s="79"/>
      <c r="J86" s="332">
        <f t="shared" si="31"/>
        <v>3057</v>
      </c>
      <c r="K86" s="323"/>
      <c r="L86" s="79"/>
      <c r="M86" s="332">
        <f t="shared" si="32"/>
        <v>4057</v>
      </c>
      <c r="N86" s="323"/>
      <c r="O86" s="79"/>
      <c r="P86" s="332">
        <f t="shared" si="33"/>
        <v>5057</v>
      </c>
      <c r="Q86" s="323"/>
      <c r="S86" s="332">
        <f t="shared" si="34"/>
        <v>6057</v>
      </c>
      <c r="T86" s="323"/>
    </row>
    <row r="87" spans="1:20" ht="12.75">
      <c r="A87" s="231"/>
      <c r="B87" s="231" t="s">
        <v>671</v>
      </c>
      <c r="C87" s="231"/>
      <c r="D87" s="332">
        <f t="shared" si="35"/>
        <v>1058</v>
      </c>
      <c r="E87" s="333"/>
      <c r="F87" s="78"/>
      <c r="G87" s="332">
        <f t="shared" si="30"/>
        <v>2058</v>
      </c>
      <c r="H87" s="323"/>
      <c r="I87" s="79"/>
      <c r="J87" s="332">
        <f t="shared" si="31"/>
        <v>3058</v>
      </c>
      <c r="K87" s="323"/>
      <c r="L87" s="79"/>
      <c r="M87" s="332">
        <f t="shared" si="32"/>
        <v>4058</v>
      </c>
      <c r="N87" s="323"/>
      <c r="O87" s="79"/>
      <c r="P87" s="332">
        <f t="shared" si="33"/>
        <v>5058</v>
      </c>
      <c r="Q87" s="323"/>
      <c r="S87" s="332">
        <f t="shared" si="34"/>
        <v>6058</v>
      </c>
      <c r="T87" s="323"/>
    </row>
    <row r="88" spans="1:20" ht="12.75">
      <c r="A88" s="231"/>
      <c r="B88" s="231" t="s">
        <v>252</v>
      </c>
      <c r="C88" s="231"/>
      <c r="D88" s="332">
        <f t="shared" si="35"/>
        <v>1059</v>
      </c>
      <c r="E88" s="333"/>
      <c r="F88" s="78"/>
      <c r="G88" s="332">
        <f t="shared" si="30"/>
        <v>2059</v>
      </c>
      <c r="H88" s="323"/>
      <c r="I88" s="79"/>
      <c r="J88" s="332">
        <f t="shared" si="31"/>
        <v>3059</v>
      </c>
      <c r="K88" s="108"/>
      <c r="L88" s="79"/>
      <c r="M88" s="332">
        <f t="shared" si="32"/>
        <v>4059</v>
      </c>
      <c r="N88" s="323"/>
      <c r="O88" s="79"/>
      <c r="P88" s="332">
        <f t="shared" si="33"/>
        <v>5059</v>
      </c>
      <c r="Q88" s="323"/>
      <c r="S88" s="332">
        <f t="shared" si="34"/>
        <v>6059</v>
      </c>
      <c r="T88" s="323"/>
    </row>
    <row r="89" spans="1:20" ht="12.75">
      <c r="A89" s="231"/>
      <c r="B89" s="231" t="s">
        <v>253</v>
      </c>
      <c r="C89" s="231"/>
      <c r="D89" s="332">
        <f t="shared" si="35"/>
        <v>1060</v>
      </c>
      <c r="E89" s="333"/>
      <c r="F89" s="78"/>
      <c r="G89" s="332">
        <f t="shared" si="30"/>
        <v>2060</v>
      </c>
      <c r="H89" s="323"/>
      <c r="I89" s="79"/>
      <c r="J89" s="332">
        <f t="shared" si="31"/>
        <v>3060</v>
      </c>
      <c r="K89" s="108"/>
      <c r="L89" s="79"/>
      <c r="M89" s="332">
        <f t="shared" si="32"/>
        <v>4060</v>
      </c>
      <c r="N89" s="323"/>
      <c r="O89" s="79"/>
      <c r="P89" s="332">
        <f t="shared" si="33"/>
        <v>5060</v>
      </c>
      <c r="Q89" s="323"/>
      <c r="S89" s="332">
        <f t="shared" si="34"/>
        <v>6060</v>
      </c>
      <c r="T89" s="323"/>
    </row>
    <row r="90" spans="1:20" ht="12.75">
      <c r="A90" s="231"/>
      <c r="B90" s="231" t="s">
        <v>257</v>
      </c>
      <c r="C90" s="231"/>
      <c r="D90" s="332">
        <f t="shared" si="35"/>
        <v>1061</v>
      </c>
      <c r="E90" s="333"/>
      <c r="F90" s="78"/>
      <c r="G90" s="332">
        <f t="shared" si="30"/>
        <v>2061</v>
      </c>
      <c r="H90" s="323"/>
      <c r="I90" s="79"/>
      <c r="J90" s="332">
        <f t="shared" si="31"/>
        <v>3061</v>
      </c>
      <c r="K90" s="323"/>
      <c r="L90" s="79"/>
      <c r="M90" s="332">
        <f t="shared" si="32"/>
        <v>4061</v>
      </c>
      <c r="N90" s="323"/>
      <c r="O90" s="79"/>
      <c r="P90" s="332">
        <f t="shared" si="33"/>
        <v>5061</v>
      </c>
      <c r="Q90" s="323"/>
      <c r="S90" s="332">
        <f t="shared" si="34"/>
        <v>6061</v>
      </c>
      <c r="T90" s="323"/>
    </row>
    <row r="91" spans="1:20" ht="12.75">
      <c r="A91" s="231"/>
      <c r="B91" s="231"/>
      <c r="C91" s="231" t="s">
        <v>138</v>
      </c>
      <c r="D91" s="332">
        <f t="shared" si="35"/>
        <v>1062</v>
      </c>
      <c r="E91" s="333"/>
      <c r="F91" s="78"/>
      <c r="G91" s="332">
        <f t="shared" si="30"/>
        <v>2062</v>
      </c>
      <c r="H91" s="323"/>
      <c r="I91" s="79"/>
      <c r="J91" s="332">
        <f t="shared" si="31"/>
        <v>3062</v>
      </c>
      <c r="K91" s="323"/>
      <c r="L91" s="79"/>
      <c r="M91" s="332">
        <f t="shared" si="32"/>
        <v>4062</v>
      </c>
      <c r="N91" s="323"/>
      <c r="O91" s="79"/>
      <c r="P91" s="332">
        <f t="shared" si="33"/>
        <v>5062</v>
      </c>
      <c r="Q91" s="323"/>
      <c r="S91" s="332">
        <f t="shared" si="34"/>
        <v>6062</v>
      </c>
      <c r="T91" s="323"/>
    </row>
    <row r="92" spans="1:20" ht="12.75">
      <c r="A92" s="231"/>
      <c r="B92" s="231"/>
      <c r="C92" s="231" t="s">
        <v>258</v>
      </c>
      <c r="D92" s="332">
        <f t="shared" si="35"/>
        <v>1063</v>
      </c>
      <c r="E92" s="333"/>
      <c r="F92" s="78"/>
      <c r="G92" s="332">
        <f t="shared" si="30"/>
        <v>2063</v>
      </c>
      <c r="H92" s="323"/>
      <c r="I92" s="79"/>
      <c r="J92" s="332">
        <f t="shared" si="31"/>
        <v>3063</v>
      </c>
      <c r="K92" s="323"/>
      <c r="L92" s="79"/>
      <c r="M92" s="332">
        <f t="shared" si="32"/>
        <v>4063</v>
      </c>
      <c r="N92" s="323"/>
      <c r="O92" s="79"/>
      <c r="P92" s="332">
        <f t="shared" si="33"/>
        <v>5063</v>
      </c>
      <c r="Q92" s="323"/>
      <c r="S92" s="332">
        <f t="shared" si="34"/>
        <v>6063</v>
      </c>
      <c r="T92" s="323"/>
    </row>
    <row r="93" spans="1:17" ht="13.5" thickBot="1">
      <c r="A93" s="231"/>
      <c r="B93" s="231"/>
      <c r="C93" s="231"/>
      <c r="D93" s="135"/>
      <c r="E93" s="134"/>
      <c r="F93" s="78"/>
      <c r="G93" s="135"/>
      <c r="H93" s="78"/>
      <c r="I93" s="79"/>
      <c r="J93" s="135"/>
      <c r="K93" s="78"/>
      <c r="L93" s="79"/>
      <c r="M93" s="135"/>
      <c r="N93" s="78"/>
      <c r="O93" s="79"/>
      <c r="P93" s="135"/>
      <c r="Q93" s="78"/>
    </row>
    <row r="94" spans="1:20" ht="13.5" thickBot="1">
      <c r="A94" s="371" t="s">
        <v>675</v>
      </c>
      <c r="B94" s="371"/>
      <c r="C94" s="231"/>
      <c r="D94" s="390">
        <f>+D92+1</f>
        <v>1064</v>
      </c>
      <c r="E94" s="85"/>
      <c r="F94" s="76"/>
      <c r="G94" s="390">
        <f>D94+1000</f>
        <v>2064</v>
      </c>
      <c r="H94" s="85"/>
      <c r="I94" s="76"/>
      <c r="J94" s="390">
        <f>G94+1000</f>
        <v>3064</v>
      </c>
      <c r="K94" s="85"/>
      <c r="L94" s="76"/>
      <c r="M94" s="390">
        <f>J94+1000</f>
        <v>4064</v>
      </c>
      <c r="N94" s="85"/>
      <c r="O94" s="76"/>
      <c r="P94" s="390">
        <f>M94+1000</f>
        <v>5064</v>
      </c>
      <c r="Q94" s="85"/>
      <c r="S94" s="390">
        <f>+P94+1000</f>
        <v>6064</v>
      </c>
      <c r="T94" s="85"/>
    </row>
    <row r="95" spans="1:17" ht="12.75">
      <c r="A95" s="787"/>
      <c r="B95" s="787"/>
      <c r="C95" s="788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1:16" s="79" customFormat="1" ht="12.75">
      <c r="A96" s="520" t="s">
        <v>124</v>
      </c>
      <c r="B96" s="520"/>
      <c r="C96" s="662"/>
      <c r="D96" s="331"/>
      <c r="G96" s="127"/>
      <c r="J96" s="127"/>
      <c r="M96" s="127"/>
      <c r="P96" s="127"/>
    </row>
    <row r="97" spans="1:20" s="79" customFormat="1" ht="12.75">
      <c r="A97" s="553"/>
      <c r="B97" s="553"/>
      <c r="C97" s="662" t="s">
        <v>676</v>
      </c>
      <c r="D97" s="332">
        <f>+D94+1</f>
        <v>1065</v>
      </c>
      <c r="E97" s="333"/>
      <c r="F97" s="78"/>
      <c r="G97" s="332">
        <f>D97+1000</f>
        <v>2065</v>
      </c>
      <c r="H97" s="345"/>
      <c r="I97" s="78"/>
      <c r="J97" s="332">
        <f>G97+1000</f>
        <v>3065</v>
      </c>
      <c r="K97" s="345"/>
      <c r="L97" s="78"/>
      <c r="M97" s="332">
        <f>J97+1000</f>
        <v>4065</v>
      </c>
      <c r="N97" s="325"/>
      <c r="O97" s="78"/>
      <c r="P97" s="332">
        <f>M97+1000</f>
        <v>5065</v>
      </c>
      <c r="Q97" s="345"/>
      <c r="S97" s="332">
        <f>+P97+1000</f>
        <v>6065</v>
      </c>
      <c r="T97" s="345"/>
    </row>
    <row r="98" spans="1:20" s="338" customFormat="1" ht="12.75">
      <c r="A98" s="553"/>
      <c r="B98" s="553"/>
      <c r="C98" s="864" t="s">
        <v>755</v>
      </c>
      <c r="D98" s="579">
        <f>+D97+1</f>
        <v>1066</v>
      </c>
      <c r="E98" s="339"/>
      <c r="F98" s="340"/>
      <c r="G98" s="579">
        <f>D98+1000</f>
        <v>2066</v>
      </c>
      <c r="H98" s="341"/>
      <c r="J98" s="579">
        <f>G98+1000</f>
        <v>3066</v>
      </c>
      <c r="K98" s="341"/>
      <c r="M98" s="579">
        <f>J98+1000</f>
        <v>4066</v>
      </c>
      <c r="N98" s="341"/>
      <c r="P98" s="579">
        <f>M98+1000</f>
        <v>5066</v>
      </c>
      <c r="Q98" s="341"/>
      <c r="S98" s="580">
        <f>+P98+1000</f>
        <v>6066</v>
      </c>
      <c r="T98" s="323"/>
    </row>
    <row r="99" spans="3:17" s="79" customFormat="1" ht="12.75">
      <c r="C99" s="662" t="s">
        <v>676</v>
      </c>
      <c r="D99" s="135"/>
      <c r="E99" s="134"/>
      <c r="F99" s="78"/>
      <c r="G99" s="135"/>
      <c r="H99" s="78"/>
      <c r="J99" s="135"/>
      <c r="K99" s="78"/>
      <c r="M99" s="135"/>
      <c r="N99" s="78"/>
      <c r="P99" s="135"/>
      <c r="Q99" s="78"/>
    </row>
    <row r="100" spans="1:17" s="338" customFormat="1" ht="13.5" thickBot="1">
      <c r="A100" s="79"/>
      <c r="B100" s="79"/>
      <c r="C100" s="864" t="s">
        <v>755</v>
      </c>
      <c r="D100" s="343"/>
      <c r="E100" s="344"/>
      <c r="F100" s="340"/>
      <c r="G100" s="343"/>
      <c r="H100" s="340"/>
      <c r="J100" s="343"/>
      <c r="K100" s="340"/>
      <c r="M100" s="343"/>
      <c r="N100" s="340"/>
      <c r="P100" s="343"/>
      <c r="Q100" s="340"/>
    </row>
    <row r="101" spans="1:22" ht="15.75" customHeight="1">
      <c r="A101" s="5"/>
      <c r="B101" s="138"/>
      <c r="C101" s="6"/>
      <c r="D101" s="53"/>
      <c r="E101" s="7"/>
      <c r="F101" s="448" t="s">
        <v>483</v>
      </c>
      <c r="G101" s="455"/>
      <c r="H101" s="458"/>
      <c r="I101" s="458"/>
      <c r="J101" s="455"/>
      <c r="K101" s="458"/>
      <c r="L101" s="458"/>
      <c r="M101" s="455"/>
      <c r="N101" s="458"/>
      <c r="O101" s="458"/>
      <c r="P101" s="455"/>
      <c r="Q101" s="458"/>
      <c r="R101" s="458"/>
      <c r="S101" s="1024" t="s">
        <v>539</v>
      </c>
      <c r="T101" s="1025"/>
      <c r="U101" s="1029"/>
      <c r="V101" s="1030"/>
    </row>
    <row r="102" spans="1:22" ht="15.75" customHeight="1">
      <c r="A102" s="10"/>
      <c r="B102" s="46"/>
      <c r="C102" s="11"/>
      <c r="D102" s="54"/>
      <c r="E102" s="12"/>
      <c r="F102" s="444" t="s">
        <v>484</v>
      </c>
      <c r="G102" s="456"/>
      <c r="H102" s="369"/>
      <c r="I102" s="369"/>
      <c r="J102" s="456"/>
      <c r="K102" s="369"/>
      <c r="L102" s="369"/>
      <c r="M102" s="456"/>
      <c r="N102" s="369"/>
      <c r="O102" s="369"/>
      <c r="P102" s="456"/>
      <c r="Q102" s="369"/>
      <c r="R102" s="369"/>
      <c r="S102" s="521"/>
      <c r="T102" s="522"/>
      <c r="U102" s="521"/>
      <c r="V102" s="961"/>
    </row>
    <row r="103" spans="1:22" ht="15.75" customHeight="1">
      <c r="A103" s="10"/>
      <c r="B103" s="46"/>
      <c r="C103" s="11"/>
      <c r="D103" s="54"/>
      <c r="E103" s="12"/>
      <c r="F103" s="444" t="s">
        <v>666</v>
      </c>
      <c r="G103" s="456"/>
      <c r="H103" s="369"/>
      <c r="I103" s="369"/>
      <c r="J103" s="456"/>
      <c r="K103" s="369"/>
      <c r="L103" s="369"/>
      <c r="M103" s="456"/>
      <c r="N103" s="369"/>
      <c r="O103" s="369"/>
      <c r="P103" s="456"/>
      <c r="Q103" s="369"/>
      <c r="R103" s="369"/>
      <c r="S103" s="1026" t="s">
        <v>667</v>
      </c>
      <c r="T103" s="1027"/>
      <c r="U103" s="1026"/>
      <c r="V103" s="1028"/>
    </row>
    <row r="104" spans="1:22" ht="13.5" customHeight="1" thickBot="1">
      <c r="A104" s="786"/>
      <c r="B104" s="820"/>
      <c r="C104" s="959" t="s">
        <v>678</v>
      </c>
      <c r="D104" s="55"/>
      <c r="E104" s="62"/>
      <c r="F104" s="449" t="s">
        <v>488</v>
      </c>
      <c r="G104" s="457"/>
      <c r="H104" s="783"/>
      <c r="I104" s="405"/>
      <c r="J104" s="457"/>
      <c r="K104" s="405"/>
      <c r="L104" s="405"/>
      <c r="M104" s="457"/>
      <c r="N104" s="405"/>
      <c r="O104" s="405"/>
      <c r="P104" s="457"/>
      <c r="Q104" s="405"/>
      <c r="R104" s="405"/>
      <c r="S104" s="523"/>
      <c r="T104" s="524"/>
      <c r="U104" s="962"/>
      <c r="V104" s="961"/>
    </row>
    <row r="105" spans="1:17" ht="12.75">
      <c r="A105" s="79"/>
      <c r="B105" s="79"/>
      <c r="C105" s="2"/>
      <c r="D105" s="330"/>
      <c r="E105" s="78"/>
      <c r="F105" s="79"/>
      <c r="G105" s="127"/>
      <c r="H105" s="79"/>
      <c r="I105" s="79"/>
      <c r="J105" s="127"/>
      <c r="K105" s="79"/>
      <c r="L105" s="79"/>
      <c r="M105" s="127"/>
      <c r="N105" s="79"/>
      <c r="O105" s="79"/>
      <c r="P105" s="127"/>
      <c r="Q105" s="79"/>
    </row>
    <row r="106" spans="1:17" ht="12.75">
      <c r="A106" s="1"/>
      <c r="B106" s="1"/>
      <c r="C106" s="2"/>
      <c r="D106" s="84"/>
      <c r="E106" s="83"/>
      <c r="F106" s="83"/>
      <c r="G106" s="83"/>
      <c r="H106" s="83" t="s">
        <v>680</v>
      </c>
      <c r="I106" s="83"/>
      <c r="J106" s="83"/>
      <c r="K106" s="83"/>
      <c r="L106" s="83"/>
      <c r="M106" s="83"/>
      <c r="N106" s="83"/>
      <c r="O106" s="83"/>
      <c r="P106" s="83"/>
      <c r="Q106" s="83"/>
    </row>
    <row r="107" spans="1:17" ht="12.75">
      <c r="A107" s="1"/>
      <c r="B107" s="1"/>
      <c r="C107" s="2"/>
      <c r="E107" s="23"/>
      <c r="H107" s="23"/>
      <c r="K107" s="23"/>
      <c r="N107" s="23"/>
      <c r="Q107" s="40"/>
    </row>
    <row r="108" spans="1:20" ht="12.75">
      <c r="A108" s="1"/>
      <c r="B108" s="1"/>
      <c r="C108" s="2"/>
      <c r="D108" s="232"/>
      <c r="E108" s="231"/>
      <c r="F108" s="231"/>
      <c r="G108" s="1022" t="s">
        <v>637</v>
      </c>
      <c r="H108" s="1022"/>
      <c r="I108" s="231"/>
      <c r="J108" s="1022" t="s">
        <v>637</v>
      </c>
      <c r="K108" s="1022"/>
      <c r="L108" s="231"/>
      <c r="M108" s="1022" t="s">
        <v>637</v>
      </c>
      <c r="N108" s="1022"/>
      <c r="O108" s="231"/>
      <c r="P108" s="1022" t="s">
        <v>637</v>
      </c>
      <c r="Q108" s="1022"/>
      <c r="R108" s="372"/>
      <c r="S108" s="1022" t="s">
        <v>637</v>
      </c>
      <c r="T108" s="1022"/>
    </row>
    <row r="109" spans="1:20" ht="12.75">
      <c r="A109" s="371" t="s">
        <v>668</v>
      </c>
      <c r="B109" s="371"/>
      <c r="C109" s="231"/>
      <c r="D109" s="1021" t="s">
        <v>638</v>
      </c>
      <c r="E109" s="1021"/>
      <c r="F109" s="370"/>
      <c r="G109" s="1021" t="s">
        <v>639</v>
      </c>
      <c r="H109" s="1021"/>
      <c r="I109" s="1021"/>
      <c r="J109" s="1021" t="s">
        <v>640</v>
      </c>
      <c r="K109" s="1021"/>
      <c r="L109" s="370"/>
      <c r="M109" s="1021" t="s">
        <v>641</v>
      </c>
      <c r="N109" s="1021"/>
      <c r="O109" s="370"/>
      <c r="P109" s="1021" t="s">
        <v>642</v>
      </c>
      <c r="Q109" s="1021"/>
      <c r="R109" s="784"/>
      <c r="S109" s="1021" t="s">
        <v>643</v>
      </c>
      <c r="T109" s="1021"/>
    </row>
    <row r="110" spans="4:17" ht="12.75"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</row>
    <row r="111" spans="1:20" ht="12.75">
      <c r="A111" s="231" t="s">
        <v>669</v>
      </c>
      <c r="B111" s="231"/>
      <c r="C111" s="231"/>
      <c r="D111" s="332">
        <f>+D98+1</f>
        <v>1067</v>
      </c>
      <c r="E111" s="333"/>
      <c r="F111" s="78"/>
      <c r="G111" s="332">
        <f aca="true" t="shared" si="36" ref="G111:G120">D111+1000</f>
        <v>2067</v>
      </c>
      <c r="H111" s="323"/>
      <c r="I111" s="79"/>
      <c r="J111" s="332">
        <f aca="true" t="shared" si="37" ref="J111:J120">G111+1000</f>
        <v>3067</v>
      </c>
      <c r="K111" s="323"/>
      <c r="L111" s="79"/>
      <c r="M111" s="332">
        <f aca="true" t="shared" si="38" ref="M111:M120">J111+1000</f>
        <v>4067</v>
      </c>
      <c r="N111" s="323"/>
      <c r="O111" s="79"/>
      <c r="P111" s="332">
        <f aca="true" t="shared" si="39" ref="P111:P120">M111+1000</f>
        <v>5067</v>
      </c>
      <c r="Q111" s="323"/>
      <c r="S111" s="332">
        <f>+P111+1000</f>
        <v>6067</v>
      </c>
      <c r="T111" s="323"/>
    </row>
    <row r="112" spans="1:20" ht="12.75">
      <c r="A112" s="231"/>
      <c r="B112" s="231" t="s">
        <v>599</v>
      </c>
      <c r="C112" s="231"/>
      <c r="D112" s="332">
        <f>D111+1</f>
        <v>1068</v>
      </c>
      <c r="E112" s="333"/>
      <c r="F112" s="78"/>
      <c r="G112" s="332">
        <f t="shared" si="36"/>
        <v>2068</v>
      </c>
      <c r="H112" s="323"/>
      <c r="I112" s="79"/>
      <c r="J112" s="332">
        <f t="shared" si="37"/>
        <v>3068</v>
      </c>
      <c r="K112" s="323"/>
      <c r="L112" s="79"/>
      <c r="M112" s="332">
        <f t="shared" si="38"/>
        <v>4068</v>
      </c>
      <c r="N112" s="323"/>
      <c r="O112" s="79"/>
      <c r="P112" s="332">
        <f t="shared" si="39"/>
        <v>5068</v>
      </c>
      <c r="Q112" s="323"/>
      <c r="S112" s="332">
        <f aca="true" t="shared" si="40" ref="S112:S120">+P112+1000</f>
        <v>6068</v>
      </c>
      <c r="T112" s="323"/>
    </row>
    <row r="113" spans="1:20" ht="12.75">
      <c r="A113" s="231"/>
      <c r="B113" s="231" t="s">
        <v>78</v>
      </c>
      <c r="C113" s="231"/>
      <c r="D113" s="332">
        <f>+D112+1</f>
        <v>1069</v>
      </c>
      <c r="E113" s="333"/>
      <c r="F113" s="78"/>
      <c r="G113" s="332">
        <f t="shared" si="36"/>
        <v>2069</v>
      </c>
      <c r="H113" s="323"/>
      <c r="I113" s="79"/>
      <c r="J113" s="332">
        <f t="shared" si="37"/>
        <v>3069</v>
      </c>
      <c r="K113" s="323"/>
      <c r="L113" s="79"/>
      <c r="M113" s="332">
        <f t="shared" si="38"/>
        <v>4069</v>
      </c>
      <c r="N113" s="323"/>
      <c r="O113" s="79"/>
      <c r="P113" s="332">
        <f t="shared" si="39"/>
        <v>5069</v>
      </c>
      <c r="Q113" s="323"/>
      <c r="S113" s="332">
        <f t="shared" si="40"/>
        <v>6069</v>
      </c>
      <c r="T113" s="323"/>
    </row>
    <row r="114" spans="1:20" ht="12.75">
      <c r="A114" s="231"/>
      <c r="B114" s="231" t="s">
        <v>670</v>
      </c>
      <c r="C114" s="231"/>
      <c r="D114" s="332">
        <f aca="true" t="shared" si="41" ref="D114:D120">+D113+1</f>
        <v>1070</v>
      </c>
      <c r="E114" s="333"/>
      <c r="F114" s="78"/>
      <c r="G114" s="332">
        <f t="shared" si="36"/>
        <v>2070</v>
      </c>
      <c r="H114" s="323"/>
      <c r="I114" s="79"/>
      <c r="J114" s="332">
        <f t="shared" si="37"/>
        <v>3070</v>
      </c>
      <c r="K114" s="323"/>
      <c r="L114" s="79"/>
      <c r="M114" s="332">
        <f t="shared" si="38"/>
        <v>4070</v>
      </c>
      <c r="N114" s="323"/>
      <c r="O114" s="79"/>
      <c r="P114" s="332">
        <f t="shared" si="39"/>
        <v>5070</v>
      </c>
      <c r="Q114" s="323"/>
      <c r="S114" s="332">
        <f t="shared" si="40"/>
        <v>6070</v>
      </c>
      <c r="T114" s="323"/>
    </row>
    <row r="115" spans="1:20" ht="12.75">
      <c r="A115" s="231"/>
      <c r="B115" s="231" t="s">
        <v>671</v>
      </c>
      <c r="C115" s="231"/>
      <c r="D115" s="332">
        <f t="shared" si="41"/>
        <v>1071</v>
      </c>
      <c r="E115" s="333"/>
      <c r="F115" s="78"/>
      <c r="G115" s="332">
        <f t="shared" si="36"/>
        <v>2071</v>
      </c>
      <c r="H115" s="323"/>
      <c r="I115" s="79"/>
      <c r="J115" s="332">
        <f t="shared" si="37"/>
        <v>3071</v>
      </c>
      <c r="K115" s="323"/>
      <c r="L115" s="79"/>
      <c r="M115" s="332">
        <f t="shared" si="38"/>
        <v>4071</v>
      </c>
      <c r="N115" s="323"/>
      <c r="O115" s="79"/>
      <c r="P115" s="332">
        <f t="shared" si="39"/>
        <v>5071</v>
      </c>
      <c r="Q115" s="323"/>
      <c r="S115" s="332">
        <f t="shared" si="40"/>
        <v>6071</v>
      </c>
      <c r="T115" s="323"/>
    </row>
    <row r="116" spans="1:20" ht="12.75">
      <c r="A116" s="231"/>
      <c r="B116" s="231" t="s">
        <v>252</v>
      </c>
      <c r="C116" s="231"/>
      <c r="D116" s="332">
        <f t="shared" si="41"/>
        <v>1072</v>
      </c>
      <c r="E116" s="333"/>
      <c r="F116" s="78"/>
      <c r="G116" s="332">
        <f t="shared" si="36"/>
        <v>2072</v>
      </c>
      <c r="H116" s="323"/>
      <c r="I116" s="79"/>
      <c r="J116" s="332">
        <f t="shared" si="37"/>
        <v>3072</v>
      </c>
      <c r="K116" s="323"/>
      <c r="L116" s="79"/>
      <c r="M116" s="332">
        <f t="shared" si="38"/>
        <v>4072</v>
      </c>
      <c r="N116" s="323"/>
      <c r="O116" s="79"/>
      <c r="P116" s="332">
        <f t="shared" si="39"/>
        <v>5072</v>
      </c>
      <c r="Q116" s="323"/>
      <c r="S116" s="332">
        <f t="shared" si="40"/>
        <v>6072</v>
      </c>
      <c r="T116" s="323"/>
    </row>
    <row r="117" spans="1:20" ht="12.75">
      <c r="A117" s="231"/>
      <c r="B117" s="231" t="s">
        <v>253</v>
      </c>
      <c r="C117" s="231"/>
      <c r="D117" s="332">
        <f t="shared" si="41"/>
        <v>1073</v>
      </c>
      <c r="E117" s="333"/>
      <c r="F117" s="78"/>
      <c r="G117" s="332">
        <f t="shared" si="36"/>
        <v>2073</v>
      </c>
      <c r="H117" s="323"/>
      <c r="I117" s="79"/>
      <c r="J117" s="332">
        <f t="shared" si="37"/>
        <v>3073</v>
      </c>
      <c r="K117" s="323"/>
      <c r="L117" s="79"/>
      <c r="M117" s="332">
        <f t="shared" si="38"/>
        <v>4073</v>
      </c>
      <c r="N117" s="323"/>
      <c r="O117" s="79"/>
      <c r="P117" s="332">
        <f t="shared" si="39"/>
        <v>5073</v>
      </c>
      <c r="Q117" s="323"/>
      <c r="S117" s="332">
        <f t="shared" si="40"/>
        <v>6073</v>
      </c>
      <c r="T117" s="323"/>
    </row>
    <row r="118" spans="1:20" ht="12.75">
      <c r="A118" s="231"/>
      <c r="B118" s="231" t="s">
        <v>257</v>
      </c>
      <c r="C118" s="231"/>
      <c r="D118" s="332">
        <f t="shared" si="41"/>
        <v>1074</v>
      </c>
      <c r="E118" s="333"/>
      <c r="F118" s="78"/>
      <c r="G118" s="332">
        <f t="shared" si="36"/>
        <v>2074</v>
      </c>
      <c r="H118" s="323"/>
      <c r="I118" s="79"/>
      <c r="J118" s="332">
        <f t="shared" si="37"/>
        <v>3074</v>
      </c>
      <c r="K118" s="323"/>
      <c r="L118" s="79"/>
      <c r="M118" s="332">
        <f t="shared" si="38"/>
        <v>4074</v>
      </c>
      <c r="N118" s="323"/>
      <c r="O118" s="79"/>
      <c r="P118" s="332">
        <f t="shared" si="39"/>
        <v>5074</v>
      </c>
      <c r="Q118" s="323"/>
      <c r="S118" s="332">
        <f t="shared" si="40"/>
        <v>6074</v>
      </c>
      <c r="T118" s="323"/>
    </row>
    <row r="119" spans="1:20" ht="12.75">
      <c r="A119" s="231"/>
      <c r="B119" s="231"/>
      <c r="C119" s="231" t="s">
        <v>138</v>
      </c>
      <c r="D119" s="332">
        <f t="shared" si="41"/>
        <v>1075</v>
      </c>
      <c r="E119" s="333"/>
      <c r="F119" s="78"/>
      <c r="G119" s="332">
        <f t="shared" si="36"/>
        <v>2075</v>
      </c>
      <c r="H119" s="323"/>
      <c r="I119" s="79"/>
      <c r="J119" s="332">
        <f t="shared" si="37"/>
        <v>3075</v>
      </c>
      <c r="K119" s="323"/>
      <c r="L119" s="79"/>
      <c r="M119" s="332">
        <f t="shared" si="38"/>
        <v>4075</v>
      </c>
      <c r="N119" s="323"/>
      <c r="O119" s="79"/>
      <c r="P119" s="332">
        <f t="shared" si="39"/>
        <v>5075</v>
      </c>
      <c r="Q119" s="323"/>
      <c r="S119" s="332">
        <f t="shared" si="40"/>
        <v>6075</v>
      </c>
      <c r="T119" s="323"/>
    </row>
    <row r="120" spans="1:20" ht="12.75">
      <c r="A120" s="231"/>
      <c r="B120" s="231"/>
      <c r="C120" s="231" t="s">
        <v>258</v>
      </c>
      <c r="D120" s="332">
        <f t="shared" si="41"/>
        <v>1076</v>
      </c>
      <c r="E120" s="333"/>
      <c r="F120" s="78"/>
      <c r="G120" s="332">
        <f t="shared" si="36"/>
        <v>2076</v>
      </c>
      <c r="H120" s="323"/>
      <c r="I120" s="79"/>
      <c r="J120" s="332">
        <f t="shared" si="37"/>
        <v>3076</v>
      </c>
      <c r="K120" s="323"/>
      <c r="L120" s="79"/>
      <c r="M120" s="332">
        <f t="shared" si="38"/>
        <v>4076</v>
      </c>
      <c r="N120" s="323"/>
      <c r="O120" s="79"/>
      <c r="P120" s="332">
        <f t="shared" si="39"/>
        <v>5076</v>
      </c>
      <c r="Q120" s="323"/>
      <c r="S120" s="332">
        <f t="shared" si="40"/>
        <v>6076</v>
      </c>
      <c r="T120" s="323"/>
    </row>
    <row r="121" spans="1:17" ht="12.75">
      <c r="A121" s="231"/>
      <c r="B121" s="231"/>
      <c r="C121" s="231"/>
      <c r="D121" s="135"/>
      <c r="E121" s="134"/>
      <c r="F121" s="78"/>
      <c r="G121" s="135"/>
      <c r="H121" s="78"/>
      <c r="I121" s="79"/>
      <c r="J121" s="135"/>
      <c r="K121" s="78"/>
      <c r="L121" s="79"/>
      <c r="M121" s="135"/>
      <c r="N121" s="78"/>
      <c r="O121" s="79"/>
      <c r="P121" s="135"/>
      <c r="Q121" s="78"/>
    </row>
    <row r="122" spans="1:20" ht="12.75">
      <c r="A122" s="231" t="s">
        <v>672</v>
      </c>
      <c r="B122" s="231"/>
      <c r="C122" s="231"/>
      <c r="D122" s="332">
        <f>D120+1</f>
        <v>1077</v>
      </c>
      <c r="E122" s="333"/>
      <c r="F122" s="78"/>
      <c r="G122" s="332">
        <f aca="true" t="shared" si="42" ref="G122:G131">D122+1000</f>
        <v>2077</v>
      </c>
      <c r="H122" s="323"/>
      <c r="I122" s="79"/>
      <c r="J122" s="332">
        <f aca="true" t="shared" si="43" ref="J122:J131">G122+1000</f>
        <v>3077</v>
      </c>
      <c r="K122" s="323"/>
      <c r="L122" s="79"/>
      <c r="M122" s="332">
        <f aca="true" t="shared" si="44" ref="M122:M131">J122+1000</f>
        <v>4077</v>
      </c>
      <c r="N122" s="323"/>
      <c r="O122" s="79"/>
      <c r="P122" s="332">
        <f aca="true" t="shared" si="45" ref="P122:P131">M122+1000</f>
        <v>5077</v>
      </c>
      <c r="Q122" s="323"/>
      <c r="S122" s="332">
        <f aca="true" t="shared" si="46" ref="S122:S131">+P122+1000</f>
        <v>6077</v>
      </c>
      <c r="T122" s="323"/>
    </row>
    <row r="123" spans="1:20" ht="12.75">
      <c r="A123" s="231"/>
      <c r="B123" s="231" t="s">
        <v>599</v>
      </c>
      <c r="C123" s="231"/>
      <c r="D123" s="332">
        <f>D122+1</f>
        <v>1078</v>
      </c>
      <c r="E123" s="333"/>
      <c r="F123" s="78"/>
      <c r="G123" s="332">
        <f t="shared" si="42"/>
        <v>2078</v>
      </c>
      <c r="H123" s="323"/>
      <c r="I123" s="79"/>
      <c r="J123" s="332">
        <f t="shared" si="43"/>
        <v>3078</v>
      </c>
      <c r="K123" s="323"/>
      <c r="L123" s="79"/>
      <c r="M123" s="332">
        <f t="shared" si="44"/>
        <v>4078</v>
      </c>
      <c r="N123" s="323"/>
      <c r="O123" s="79"/>
      <c r="P123" s="332">
        <f t="shared" si="45"/>
        <v>5078</v>
      </c>
      <c r="Q123" s="323"/>
      <c r="S123" s="332">
        <f t="shared" si="46"/>
        <v>6078</v>
      </c>
      <c r="T123" s="323"/>
    </row>
    <row r="124" spans="1:20" ht="12.75">
      <c r="A124" s="231"/>
      <c r="B124" s="231" t="s">
        <v>78</v>
      </c>
      <c r="C124" s="231"/>
      <c r="D124" s="332">
        <f>+D123+1</f>
        <v>1079</v>
      </c>
      <c r="E124" s="333"/>
      <c r="F124" s="78"/>
      <c r="G124" s="332">
        <f t="shared" si="42"/>
        <v>2079</v>
      </c>
      <c r="H124" s="323"/>
      <c r="I124" s="79"/>
      <c r="J124" s="332">
        <f t="shared" si="43"/>
        <v>3079</v>
      </c>
      <c r="K124" s="323"/>
      <c r="L124" s="79"/>
      <c r="M124" s="332">
        <f t="shared" si="44"/>
        <v>4079</v>
      </c>
      <c r="N124" s="323"/>
      <c r="O124" s="79"/>
      <c r="P124" s="332">
        <f t="shared" si="45"/>
        <v>5079</v>
      </c>
      <c r="Q124" s="323"/>
      <c r="S124" s="332">
        <f t="shared" si="46"/>
        <v>6079</v>
      </c>
      <c r="T124" s="323"/>
    </row>
    <row r="125" spans="1:20" ht="12.75">
      <c r="A125" s="231"/>
      <c r="B125" s="855" t="s">
        <v>670</v>
      </c>
      <c r="C125" s="855"/>
      <c r="D125" s="332">
        <f aca="true" t="shared" si="47" ref="D125:D131">+D124+1</f>
        <v>1080</v>
      </c>
      <c r="E125" s="333"/>
      <c r="F125" s="78"/>
      <c r="G125" s="332">
        <f t="shared" si="42"/>
        <v>2080</v>
      </c>
      <c r="H125" s="323"/>
      <c r="I125" s="79"/>
      <c r="J125" s="332">
        <f t="shared" si="43"/>
        <v>3080</v>
      </c>
      <c r="K125" s="323"/>
      <c r="L125" s="79"/>
      <c r="M125" s="332">
        <f t="shared" si="44"/>
        <v>4080</v>
      </c>
      <c r="N125" s="323"/>
      <c r="O125" s="79"/>
      <c r="P125" s="332">
        <f t="shared" si="45"/>
        <v>5080</v>
      </c>
      <c r="Q125" s="323"/>
      <c r="S125" s="332">
        <f t="shared" si="46"/>
        <v>6080</v>
      </c>
      <c r="T125" s="323"/>
    </row>
    <row r="126" spans="1:20" ht="12.75">
      <c r="A126" s="231"/>
      <c r="B126" s="855" t="s">
        <v>671</v>
      </c>
      <c r="C126" s="855"/>
      <c r="D126" s="332">
        <f t="shared" si="47"/>
        <v>1081</v>
      </c>
      <c r="E126" s="333"/>
      <c r="F126" s="78"/>
      <c r="G126" s="332">
        <f t="shared" si="42"/>
        <v>2081</v>
      </c>
      <c r="H126" s="323"/>
      <c r="I126" s="79"/>
      <c r="J126" s="332">
        <f t="shared" si="43"/>
        <v>3081</v>
      </c>
      <c r="K126" s="323"/>
      <c r="L126" s="79"/>
      <c r="M126" s="332">
        <f t="shared" si="44"/>
        <v>4081</v>
      </c>
      <c r="N126" s="323"/>
      <c r="O126" s="79"/>
      <c r="P126" s="332">
        <f t="shared" si="45"/>
        <v>5081</v>
      </c>
      <c r="Q126" s="323"/>
      <c r="S126" s="332">
        <f t="shared" si="46"/>
        <v>6081</v>
      </c>
      <c r="T126" s="323"/>
    </row>
    <row r="127" spans="1:20" ht="12.75">
      <c r="A127" s="231"/>
      <c r="B127" s="855" t="s">
        <v>252</v>
      </c>
      <c r="C127" s="855"/>
      <c r="D127" s="332">
        <f t="shared" si="47"/>
        <v>1082</v>
      </c>
      <c r="E127" s="333"/>
      <c r="F127" s="78"/>
      <c r="G127" s="332">
        <f t="shared" si="42"/>
        <v>2082</v>
      </c>
      <c r="H127" s="323"/>
      <c r="I127" s="79"/>
      <c r="J127" s="332">
        <f t="shared" si="43"/>
        <v>3082</v>
      </c>
      <c r="K127" s="323"/>
      <c r="L127" s="79"/>
      <c r="M127" s="332">
        <f t="shared" si="44"/>
        <v>4082</v>
      </c>
      <c r="N127" s="323"/>
      <c r="O127" s="79"/>
      <c r="P127" s="332">
        <f t="shared" si="45"/>
        <v>5082</v>
      </c>
      <c r="Q127" s="323"/>
      <c r="S127" s="332">
        <f t="shared" si="46"/>
        <v>6082</v>
      </c>
      <c r="T127" s="323"/>
    </row>
    <row r="128" spans="1:20" ht="12.75">
      <c r="A128" s="231"/>
      <c r="B128" s="231" t="s">
        <v>253</v>
      </c>
      <c r="C128" s="231"/>
      <c r="D128" s="332">
        <f t="shared" si="47"/>
        <v>1083</v>
      </c>
      <c r="E128" s="333"/>
      <c r="F128" s="78"/>
      <c r="G128" s="332">
        <f t="shared" si="42"/>
        <v>2083</v>
      </c>
      <c r="H128" s="323"/>
      <c r="I128" s="79"/>
      <c r="J128" s="332">
        <f t="shared" si="43"/>
        <v>3083</v>
      </c>
      <c r="K128" s="323"/>
      <c r="L128" s="79"/>
      <c r="M128" s="332">
        <f t="shared" si="44"/>
        <v>4083</v>
      </c>
      <c r="N128" s="323"/>
      <c r="O128" s="79"/>
      <c r="P128" s="332">
        <f t="shared" si="45"/>
        <v>5083</v>
      </c>
      <c r="Q128" s="323"/>
      <c r="S128" s="332">
        <f t="shared" si="46"/>
        <v>6083</v>
      </c>
      <c r="T128" s="323"/>
    </row>
    <row r="129" spans="1:20" ht="12.75">
      <c r="A129" s="231"/>
      <c r="B129" s="231" t="s">
        <v>257</v>
      </c>
      <c r="C129" s="231"/>
      <c r="D129" s="332">
        <f t="shared" si="47"/>
        <v>1084</v>
      </c>
      <c r="E129" s="333"/>
      <c r="F129" s="78"/>
      <c r="G129" s="332">
        <f t="shared" si="42"/>
        <v>2084</v>
      </c>
      <c r="H129" s="323"/>
      <c r="I129" s="79"/>
      <c r="J129" s="332">
        <f t="shared" si="43"/>
        <v>3084</v>
      </c>
      <c r="K129" s="323"/>
      <c r="L129" s="79"/>
      <c r="M129" s="332">
        <f t="shared" si="44"/>
        <v>4084</v>
      </c>
      <c r="N129" s="323"/>
      <c r="O129" s="79"/>
      <c r="P129" s="332">
        <f t="shared" si="45"/>
        <v>5084</v>
      </c>
      <c r="Q129" s="323"/>
      <c r="S129" s="332">
        <f t="shared" si="46"/>
        <v>6084</v>
      </c>
      <c r="T129" s="323"/>
    </row>
    <row r="130" spans="1:20" ht="12.75">
      <c r="A130" s="231"/>
      <c r="B130" s="231"/>
      <c r="C130" s="231" t="s">
        <v>138</v>
      </c>
      <c r="D130" s="332">
        <f t="shared" si="47"/>
        <v>1085</v>
      </c>
      <c r="E130" s="333"/>
      <c r="F130" s="78"/>
      <c r="G130" s="332">
        <f t="shared" si="42"/>
        <v>2085</v>
      </c>
      <c r="H130" s="323"/>
      <c r="I130" s="79"/>
      <c r="J130" s="332">
        <f t="shared" si="43"/>
        <v>3085</v>
      </c>
      <c r="K130" s="323"/>
      <c r="L130" s="79"/>
      <c r="M130" s="332">
        <f t="shared" si="44"/>
        <v>4085</v>
      </c>
      <c r="N130" s="323"/>
      <c r="O130" s="79"/>
      <c r="P130" s="332">
        <f t="shared" si="45"/>
        <v>5085</v>
      </c>
      <c r="Q130" s="323"/>
      <c r="S130" s="332">
        <f t="shared" si="46"/>
        <v>6085</v>
      </c>
      <c r="T130" s="323"/>
    </row>
    <row r="131" spans="1:20" ht="12.75">
      <c r="A131" s="231"/>
      <c r="B131" s="231"/>
      <c r="C131" s="231" t="s">
        <v>258</v>
      </c>
      <c r="D131" s="332">
        <f t="shared" si="47"/>
        <v>1086</v>
      </c>
      <c r="E131" s="333"/>
      <c r="F131" s="78"/>
      <c r="G131" s="332">
        <f t="shared" si="42"/>
        <v>2086</v>
      </c>
      <c r="H131" s="323"/>
      <c r="I131" s="79"/>
      <c r="J131" s="332">
        <f t="shared" si="43"/>
        <v>3086</v>
      </c>
      <c r="K131" s="323"/>
      <c r="L131" s="79"/>
      <c r="M131" s="332">
        <f t="shared" si="44"/>
        <v>4086</v>
      </c>
      <c r="N131" s="323"/>
      <c r="O131" s="79"/>
      <c r="P131" s="332">
        <f t="shared" si="45"/>
        <v>5086</v>
      </c>
      <c r="Q131" s="323"/>
      <c r="S131" s="332">
        <f t="shared" si="46"/>
        <v>6086</v>
      </c>
      <c r="T131" s="323"/>
    </row>
    <row r="132" spans="1:17" ht="12.75">
      <c r="A132" s="231"/>
      <c r="B132" s="231"/>
      <c r="C132" s="231"/>
      <c r="D132" s="135"/>
      <c r="E132" s="134"/>
      <c r="F132" s="78"/>
      <c r="G132" s="135"/>
      <c r="H132" s="78"/>
      <c r="I132" s="79"/>
      <c r="J132" s="135"/>
      <c r="K132" s="78"/>
      <c r="L132" s="79"/>
      <c r="M132" s="135"/>
      <c r="N132" s="78"/>
      <c r="O132" s="79"/>
      <c r="P132" s="135"/>
      <c r="Q132" s="78"/>
    </row>
    <row r="133" spans="1:20" ht="12.75">
      <c r="A133" s="231" t="s">
        <v>674</v>
      </c>
      <c r="B133" s="231"/>
      <c r="C133" s="231"/>
      <c r="D133" s="332">
        <f>D131+1</f>
        <v>1087</v>
      </c>
      <c r="E133" s="333"/>
      <c r="F133" s="78"/>
      <c r="G133" s="332">
        <f aca="true" t="shared" si="48" ref="G133:G142">D133+1000</f>
        <v>2087</v>
      </c>
      <c r="H133" s="323"/>
      <c r="I133" s="79"/>
      <c r="J133" s="332">
        <f aca="true" t="shared" si="49" ref="J133:J142">G133+1000</f>
        <v>3087</v>
      </c>
      <c r="K133" s="323"/>
      <c r="L133" s="79"/>
      <c r="M133" s="332">
        <f aca="true" t="shared" si="50" ref="M133:M142">J133+1000</f>
        <v>4087</v>
      </c>
      <c r="N133" s="323"/>
      <c r="O133" s="79"/>
      <c r="P133" s="332">
        <f aca="true" t="shared" si="51" ref="P133:P142">M133+1000</f>
        <v>5087</v>
      </c>
      <c r="Q133" s="323"/>
      <c r="S133" s="332">
        <f aca="true" t="shared" si="52" ref="S133:S142">+P133+1000</f>
        <v>6087</v>
      </c>
      <c r="T133" s="323"/>
    </row>
    <row r="134" spans="1:20" ht="12.75">
      <c r="A134" s="231"/>
      <c r="B134" s="231" t="s">
        <v>599</v>
      </c>
      <c r="C134" s="231"/>
      <c r="D134" s="332">
        <f>D133+1</f>
        <v>1088</v>
      </c>
      <c r="E134" s="333"/>
      <c r="F134" s="78"/>
      <c r="G134" s="332">
        <f t="shared" si="48"/>
        <v>2088</v>
      </c>
      <c r="H134" s="323"/>
      <c r="I134" s="79"/>
      <c r="J134" s="332">
        <f t="shared" si="49"/>
        <v>3088</v>
      </c>
      <c r="K134" s="323"/>
      <c r="L134" s="79"/>
      <c r="M134" s="332">
        <f t="shared" si="50"/>
        <v>4088</v>
      </c>
      <c r="N134" s="323"/>
      <c r="O134" s="79"/>
      <c r="P134" s="332">
        <f t="shared" si="51"/>
        <v>5088</v>
      </c>
      <c r="Q134" s="323"/>
      <c r="S134" s="332">
        <f t="shared" si="52"/>
        <v>6088</v>
      </c>
      <c r="T134" s="323"/>
    </row>
    <row r="135" spans="1:20" ht="12.75">
      <c r="A135" s="231"/>
      <c r="B135" s="231" t="s">
        <v>78</v>
      </c>
      <c r="C135" s="231"/>
      <c r="D135" s="332">
        <f>+D134+1</f>
        <v>1089</v>
      </c>
      <c r="E135" s="333"/>
      <c r="F135" s="78"/>
      <c r="G135" s="332">
        <f t="shared" si="48"/>
        <v>2089</v>
      </c>
      <c r="H135" s="323"/>
      <c r="I135" s="79"/>
      <c r="J135" s="332">
        <f t="shared" si="49"/>
        <v>3089</v>
      </c>
      <c r="K135" s="323"/>
      <c r="L135" s="79"/>
      <c r="M135" s="332">
        <f t="shared" si="50"/>
        <v>4089</v>
      </c>
      <c r="N135" s="323"/>
      <c r="O135" s="79"/>
      <c r="P135" s="332">
        <f t="shared" si="51"/>
        <v>5089</v>
      </c>
      <c r="Q135" s="323"/>
      <c r="S135" s="332">
        <f t="shared" si="52"/>
        <v>6089</v>
      </c>
      <c r="T135" s="323"/>
    </row>
    <row r="136" spans="1:20" ht="12.75">
      <c r="A136" s="231"/>
      <c r="B136" s="855" t="s">
        <v>670</v>
      </c>
      <c r="C136" s="855"/>
      <c r="D136" s="332">
        <f aca="true" t="shared" si="53" ref="D136:D142">+D135+1</f>
        <v>1090</v>
      </c>
      <c r="E136" s="333"/>
      <c r="F136" s="78"/>
      <c r="G136" s="332">
        <f t="shared" si="48"/>
        <v>2090</v>
      </c>
      <c r="H136" s="323"/>
      <c r="I136" s="79"/>
      <c r="J136" s="332">
        <f t="shared" si="49"/>
        <v>3090</v>
      </c>
      <c r="K136" s="323"/>
      <c r="L136" s="79"/>
      <c r="M136" s="332">
        <f t="shared" si="50"/>
        <v>4090</v>
      </c>
      <c r="N136" s="323"/>
      <c r="O136" s="79"/>
      <c r="P136" s="332">
        <f t="shared" si="51"/>
        <v>5090</v>
      </c>
      <c r="Q136" s="323"/>
      <c r="S136" s="332">
        <f t="shared" si="52"/>
        <v>6090</v>
      </c>
      <c r="T136" s="323"/>
    </row>
    <row r="137" spans="1:20" ht="12.75">
      <c r="A137" s="231"/>
      <c r="B137" s="855" t="s">
        <v>671</v>
      </c>
      <c r="C137" s="855"/>
      <c r="D137" s="332">
        <f t="shared" si="53"/>
        <v>1091</v>
      </c>
      <c r="E137" s="333"/>
      <c r="F137" s="78"/>
      <c r="G137" s="332">
        <f t="shared" si="48"/>
        <v>2091</v>
      </c>
      <c r="H137" s="323"/>
      <c r="I137" s="79"/>
      <c r="J137" s="332">
        <f t="shared" si="49"/>
        <v>3091</v>
      </c>
      <c r="K137" s="323"/>
      <c r="L137" s="79"/>
      <c r="M137" s="332">
        <f t="shared" si="50"/>
        <v>4091</v>
      </c>
      <c r="N137" s="323"/>
      <c r="O137" s="79"/>
      <c r="P137" s="332">
        <f t="shared" si="51"/>
        <v>5091</v>
      </c>
      <c r="Q137" s="323"/>
      <c r="S137" s="332">
        <f t="shared" si="52"/>
        <v>6091</v>
      </c>
      <c r="T137" s="323"/>
    </row>
    <row r="138" spans="1:20" ht="12.75">
      <c r="A138" s="231"/>
      <c r="B138" s="231" t="s">
        <v>252</v>
      </c>
      <c r="C138" s="231"/>
      <c r="D138" s="332">
        <f t="shared" si="53"/>
        <v>1092</v>
      </c>
      <c r="E138" s="333"/>
      <c r="F138" s="78"/>
      <c r="G138" s="332">
        <f t="shared" si="48"/>
        <v>2092</v>
      </c>
      <c r="H138" s="323"/>
      <c r="I138" s="79"/>
      <c r="J138" s="332">
        <f t="shared" si="49"/>
        <v>3092</v>
      </c>
      <c r="K138" s="108"/>
      <c r="L138" s="79"/>
      <c r="M138" s="332">
        <f t="shared" si="50"/>
        <v>4092</v>
      </c>
      <c r="N138" s="323"/>
      <c r="O138" s="79"/>
      <c r="P138" s="332">
        <f t="shared" si="51"/>
        <v>5092</v>
      </c>
      <c r="Q138" s="323"/>
      <c r="S138" s="332">
        <f t="shared" si="52"/>
        <v>6092</v>
      </c>
      <c r="T138" s="323"/>
    </row>
    <row r="139" spans="1:20" ht="12.75">
      <c r="A139" s="231"/>
      <c r="B139" s="231" t="s">
        <v>253</v>
      </c>
      <c r="C139" s="231"/>
      <c r="D139" s="332">
        <f t="shared" si="53"/>
        <v>1093</v>
      </c>
      <c r="E139" s="333"/>
      <c r="F139" s="78"/>
      <c r="G139" s="332">
        <f t="shared" si="48"/>
        <v>2093</v>
      </c>
      <c r="H139" s="323"/>
      <c r="I139" s="79"/>
      <c r="J139" s="332">
        <f t="shared" si="49"/>
        <v>3093</v>
      </c>
      <c r="K139" s="108"/>
      <c r="L139" s="79"/>
      <c r="M139" s="332">
        <f t="shared" si="50"/>
        <v>4093</v>
      </c>
      <c r="N139" s="323"/>
      <c r="O139" s="79"/>
      <c r="P139" s="332">
        <f t="shared" si="51"/>
        <v>5093</v>
      </c>
      <c r="Q139" s="323"/>
      <c r="S139" s="332">
        <f t="shared" si="52"/>
        <v>6093</v>
      </c>
      <c r="T139" s="323"/>
    </row>
    <row r="140" spans="1:20" ht="12.75">
      <c r="A140" s="231"/>
      <c r="B140" s="231" t="s">
        <v>257</v>
      </c>
      <c r="C140" s="231"/>
      <c r="D140" s="332">
        <f t="shared" si="53"/>
        <v>1094</v>
      </c>
      <c r="E140" s="333"/>
      <c r="F140" s="78"/>
      <c r="G140" s="332">
        <f t="shared" si="48"/>
        <v>2094</v>
      </c>
      <c r="H140" s="323"/>
      <c r="I140" s="79"/>
      <c r="J140" s="332">
        <f t="shared" si="49"/>
        <v>3094</v>
      </c>
      <c r="K140" s="323"/>
      <c r="L140" s="79"/>
      <c r="M140" s="332">
        <f t="shared" si="50"/>
        <v>4094</v>
      </c>
      <c r="N140" s="323"/>
      <c r="O140" s="79"/>
      <c r="P140" s="332">
        <f t="shared" si="51"/>
        <v>5094</v>
      </c>
      <c r="Q140" s="323"/>
      <c r="S140" s="332">
        <f t="shared" si="52"/>
        <v>6094</v>
      </c>
      <c r="T140" s="323"/>
    </row>
    <row r="141" spans="1:20" ht="12.75">
      <c r="A141" s="231"/>
      <c r="B141" s="231"/>
      <c r="C141" s="231" t="s">
        <v>138</v>
      </c>
      <c r="D141" s="332">
        <f t="shared" si="53"/>
        <v>1095</v>
      </c>
      <c r="E141" s="333"/>
      <c r="F141" s="78"/>
      <c r="G141" s="332">
        <f t="shared" si="48"/>
        <v>2095</v>
      </c>
      <c r="H141" s="323"/>
      <c r="I141" s="79"/>
      <c r="J141" s="332">
        <f t="shared" si="49"/>
        <v>3095</v>
      </c>
      <c r="K141" s="323"/>
      <c r="L141" s="79"/>
      <c r="M141" s="332">
        <f t="shared" si="50"/>
        <v>4095</v>
      </c>
      <c r="N141" s="323"/>
      <c r="O141" s="79"/>
      <c r="P141" s="332">
        <f t="shared" si="51"/>
        <v>5095</v>
      </c>
      <c r="Q141" s="323"/>
      <c r="S141" s="332">
        <f t="shared" si="52"/>
        <v>6095</v>
      </c>
      <c r="T141" s="323"/>
    </row>
    <row r="142" spans="1:20" ht="12.75">
      <c r="A142" s="231"/>
      <c r="B142" s="231"/>
      <c r="C142" s="231" t="s">
        <v>258</v>
      </c>
      <c r="D142" s="332">
        <f t="shared" si="53"/>
        <v>1096</v>
      </c>
      <c r="E142" s="333"/>
      <c r="F142" s="78"/>
      <c r="G142" s="332">
        <f t="shared" si="48"/>
        <v>2096</v>
      </c>
      <c r="H142" s="323"/>
      <c r="I142" s="79"/>
      <c r="J142" s="332">
        <f t="shared" si="49"/>
        <v>3096</v>
      </c>
      <c r="K142" s="323"/>
      <c r="L142" s="79"/>
      <c r="M142" s="332">
        <f t="shared" si="50"/>
        <v>4096</v>
      </c>
      <c r="N142" s="323"/>
      <c r="O142" s="79"/>
      <c r="P142" s="332">
        <f t="shared" si="51"/>
        <v>5096</v>
      </c>
      <c r="Q142" s="323"/>
      <c r="S142" s="332">
        <f t="shared" si="52"/>
        <v>6096</v>
      </c>
      <c r="T142" s="323"/>
    </row>
    <row r="143" spans="1:17" ht="13.5" thickBot="1">
      <c r="A143" s="231"/>
      <c r="B143" s="231"/>
      <c r="C143" s="231"/>
      <c r="D143" s="135"/>
      <c r="E143" s="134"/>
      <c r="F143" s="78"/>
      <c r="G143" s="135"/>
      <c r="H143" s="78"/>
      <c r="I143" s="79"/>
      <c r="J143" s="135"/>
      <c r="K143" s="78"/>
      <c r="L143" s="79"/>
      <c r="M143" s="135"/>
      <c r="N143" s="78"/>
      <c r="O143" s="79"/>
      <c r="P143" s="135"/>
      <c r="Q143" s="78"/>
    </row>
    <row r="144" spans="1:20" ht="13.5" thickBot="1">
      <c r="A144" s="371" t="s">
        <v>675</v>
      </c>
      <c r="B144" s="371"/>
      <c r="C144" s="231"/>
      <c r="D144" s="390">
        <f>++D142+1</f>
        <v>1097</v>
      </c>
      <c r="E144" s="85"/>
      <c r="F144" s="76"/>
      <c r="G144" s="390">
        <f>D144+1000</f>
        <v>2097</v>
      </c>
      <c r="H144" s="85"/>
      <c r="I144" s="76"/>
      <c r="J144" s="390">
        <f>G144+1000</f>
        <v>3097</v>
      </c>
      <c r="K144" s="85"/>
      <c r="L144" s="76"/>
      <c r="M144" s="390">
        <f>J144+1000</f>
        <v>4097</v>
      </c>
      <c r="N144" s="85"/>
      <c r="O144" s="76"/>
      <c r="P144" s="390">
        <f>M144+1000</f>
        <v>5097</v>
      </c>
      <c r="Q144" s="85"/>
      <c r="S144" s="390">
        <f>+P144+1000</f>
        <v>6097</v>
      </c>
      <c r="T144" s="85"/>
    </row>
  </sheetData>
  <mergeCells count="42">
    <mergeCell ref="P8:Q8"/>
    <mergeCell ref="P59:Q59"/>
    <mergeCell ref="P58:Q58"/>
    <mergeCell ref="V8:W8"/>
    <mergeCell ref="S53:T53"/>
    <mergeCell ref="U103:V103"/>
    <mergeCell ref="S103:T103"/>
    <mergeCell ref="P9:Q9"/>
    <mergeCell ref="U101:V101"/>
    <mergeCell ref="D59:E59"/>
    <mergeCell ref="G58:H58"/>
    <mergeCell ref="D9:E9"/>
    <mergeCell ref="G59:I59"/>
    <mergeCell ref="G9:I9"/>
    <mergeCell ref="P109:Q109"/>
    <mergeCell ref="P108:Q108"/>
    <mergeCell ref="M109:N109"/>
    <mergeCell ref="M108:N108"/>
    <mergeCell ref="D109:E109"/>
    <mergeCell ref="G108:H108"/>
    <mergeCell ref="J109:K109"/>
    <mergeCell ref="J108:K108"/>
    <mergeCell ref="G109:I109"/>
    <mergeCell ref="S1:T1"/>
    <mergeCell ref="S109:T109"/>
    <mergeCell ref="S8:T8"/>
    <mergeCell ref="S9:T9"/>
    <mergeCell ref="S58:T58"/>
    <mergeCell ref="S59:T59"/>
    <mergeCell ref="S51:T51"/>
    <mergeCell ref="S101:T101"/>
    <mergeCell ref="S108:T108"/>
    <mergeCell ref="S3:T3"/>
    <mergeCell ref="G8:H8"/>
    <mergeCell ref="M8:N8"/>
    <mergeCell ref="J59:K59"/>
    <mergeCell ref="J58:K58"/>
    <mergeCell ref="M59:N59"/>
    <mergeCell ref="M58:N58"/>
    <mergeCell ref="J8:K8"/>
    <mergeCell ref="J9:K9"/>
    <mergeCell ref="M9:N9"/>
  </mergeCells>
  <printOptions horizontalCentered="1"/>
  <pageMargins left="0.1968503937007874" right="0.1968503937007874" top="0.5118110236220472" bottom="0" header="0.5118110236220472" footer="0.35433070866141736"/>
  <pageSetup horizontalDpi="300" verticalDpi="300" orientation="landscape" paperSize="9" scale="82" r:id="rId2"/>
  <rowBreaks count="3" manualBreakCount="3">
    <brk id="50" max="255" man="1"/>
    <brk id="100" max="255" man="1"/>
    <brk id="161" max="6553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2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9" customWidth="1"/>
    <col min="2" max="2" width="40.7109375" style="9" customWidth="1"/>
    <col min="3" max="3" width="5.00390625" style="120" bestFit="1" customWidth="1"/>
    <col min="4" max="4" width="10.7109375" style="9" customWidth="1"/>
    <col min="5" max="5" width="1.7109375" style="9" customWidth="1"/>
    <col min="6" max="6" width="5.00390625" style="82" bestFit="1" customWidth="1"/>
    <col min="7" max="7" width="10.7109375" style="9" customWidth="1"/>
    <col min="8" max="8" width="1.7109375" style="9" customWidth="1"/>
    <col min="9" max="9" width="5.00390625" style="82" bestFit="1" customWidth="1"/>
    <col min="10" max="10" width="10.7109375" style="9" customWidth="1"/>
    <col min="11" max="11" width="1.7109375" style="9" customWidth="1"/>
    <col min="12" max="12" width="5.00390625" style="82" bestFit="1" customWidth="1"/>
    <col min="13" max="13" width="10.7109375" style="9" customWidth="1"/>
    <col min="14" max="14" width="1.7109375" style="9" customWidth="1"/>
    <col min="15" max="15" width="5.00390625" style="9" bestFit="1" customWidth="1"/>
    <col min="16" max="16" width="10.8515625" style="9" customWidth="1"/>
    <col min="17" max="17" width="1.7109375" style="9" customWidth="1"/>
    <col min="18" max="18" width="5.57421875" style="115" bestFit="1" customWidth="1"/>
    <col min="19" max="19" width="11.140625" style="9" customWidth="1"/>
    <col min="20" max="16384" width="9.140625" style="9" customWidth="1"/>
  </cols>
  <sheetData>
    <row r="1" spans="1:19" ht="12.75">
      <c r="A1" s="682"/>
      <c r="B1" s="458"/>
      <c r="C1" s="789"/>
      <c r="D1" s="458"/>
      <c r="E1" s="448" t="s">
        <v>483</v>
      </c>
      <c r="F1" s="790"/>
      <c r="G1" s="458"/>
      <c r="H1" s="458"/>
      <c r="I1" s="790"/>
      <c r="J1" s="458"/>
      <c r="K1" s="458"/>
      <c r="L1" s="790"/>
      <c r="M1" s="458"/>
      <c r="N1" s="458"/>
      <c r="O1" s="458"/>
      <c r="P1" s="458"/>
      <c r="Q1" s="458"/>
      <c r="R1" s="791"/>
      <c r="S1" s="528" t="s">
        <v>510</v>
      </c>
    </row>
    <row r="2" spans="1:19" ht="12.75">
      <c r="A2" s="642"/>
      <c r="B2" s="369"/>
      <c r="C2" s="792"/>
      <c r="D2" s="369"/>
      <c r="E2" s="444" t="s">
        <v>484</v>
      </c>
      <c r="F2" s="793"/>
      <c r="G2" s="369"/>
      <c r="H2" s="369"/>
      <c r="I2" s="793"/>
      <c r="J2" s="369"/>
      <c r="K2" s="369"/>
      <c r="L2" s="793"/>
      <c r="M2" s="369"/>
      <c r="N2" s="231"/>
      <c r="O2" s="231"/>
      <c r="P2" s="231"/>
      <c r="Q2" s="231"/>
      <c r="R2" s="794"/>
      <c r="S2" s="525"/>
    </row>
    <row r="3" spans="1:19" ht="12.75">
      <c r="A3" s="642"/>
      <c r="B3" s="369"/>
      <c r="C3" s="792"/>
      <c r="D3" s="369"/>
      <c r="E3" s="444" t="s">
        <v>485</v>
      </c>
      <c r="F3" s="793"/>
      <c r="G3" s="369"/>
      <c r="H3" s="369"/>
      <c r="I3" s="793"/>
      <c r="J3" s="369"/>
      <c r="K3" s="369"/>
      <c r="L3" s="793"/>
      <c r="M3" s="369"/>
      <c r="N3" s="231"/>
      <c r="O3" s="231"/>
      <c r="P3" s="231"/>
      <c r="Q3" s="231"/>
      <c r="R3" s="794"/>
      <c r="S3" s="527" t="s">
        <v>682</v>
      </c>
    </row>
    <row r="4" spans="1:19" ht="13.5" thickBot="1">
      <c r="A4" s="239" t="s">
        <v>681</v>
      </c>
      <c r="B4" s="405"/>
      <c r="C4" s="795"/>
      <c r="D4" s="783"/>
      <c r="E4" s="449" t="s">
        <v>488</v>
      </c>
      <c r="F4" s="796"/>
      <c r="G4" s="783"/>
      <c r="H4" s="405"/>
      <c r="I4" s="796"/>
      <c r="J4" s="405"/>
      <c r="K4" s="405"/>
      <c r="L4" s="796"/>
      <c r="M4" s="405"/>
      <c r="N4" s="405"/>
      <c r="O4" s="405"/>
      <c r="P4" s="405"/>
      <c r="Q4" s="405"/>
      <c r="R4" s="797"/>
      <c r="S4" s="526"/>
    </row>
    <row r="5" spans="1:19" ht="12.75">
      <c r="A5" s="12"/>
      <c r="B5" s="12"/>
      <c r="C5" s="114"/>
      <c r="D5" s="35"/>
      <c r="E5" s="35"/>
      <c r="F5" s="65"/>
      <c r="G5" s="35"/>
      <c r="H5" s="12"/>
      <c r="I5" s="65"/>
      <c r="J5" s="12"/>
      <c r="K5" s="12"/>
      <c r="L5" s="65"/>
      <c r="M5" s="12"/>
      <c r="N5" s="12"/>
      <c r="O5" s="12"/>
      <c r="P5" s="12"/>
      <c r="Q5" s="12"/>
      <c r="R5" s="116"/>
      <c r="S5" s="12"/>
    </row>
    <row r="6" spans="1:19" ht="12.75">
      <c r="A6" s="371"/>
      <c r="B6" s="231"/>
      <c r="C6" s="798" t="s">
        <v>683</v>
      </c>
      <c r="D6" s="785"/>
      <c r="E6" s="785"/>
      <c r="F6" s="799"/>
      <c r="G6" s="785"/>
      <c r="H6" s="785"/>
      <c r="I6" s="799"/>
      <c r="J6" s="785"/>
      <c r="K6" s="785"/>
      <c r="L6" s="799"/>
      <c r="M6" s="785"/>
      <c r="N6" s="785"/>
      <c r="O6" s="785"/>
      <c r="P6" s="785"/>
      <c r="Q6" s="785"/>
      <c r="R6" s="800"/>
      <c r="S6" s="785"/>
    </row>
    <row r="7" spans="1:19" ht="12.75">
      <c r="A7" s="371"/>
      <c r="B7" s="231"/>
      <c r="C7" s="801"/>
      <c r="D7" s="738"/>
      <c r="E7" s="231"/>
      <c r="F7" s="802"/>
      <c r="G7" s="232"/>
      <c r="H7" s="231"/>
      <c r="I7" s="803"/>
      <c r="J7" s="232"/>
      <c r="K7" s="231"/>
      <c r="L7" s="803"/>
      <c r="M7" s="232"/>
      <c r="N7" s="231"/>
      <c r="O7" s="231"/>
      <c r="P7" s="231"/>
      <c r="Q7" s="231"/>
      <c r="R7" s="794"/>
      <c r="S7" s="232"/>
    </row>
    <row r="8" spans="1:19" ht="12.75">
      <c r="A8" s="553"/>
      <c r="B8" s="231"/>
      <c r="C8" s="804"/>
      <c r="D8" s="805"/>
      <c r="E8" s="805"/>
      <c r="F8" s="1034" t="s">
        <v>637</v>
      </c>
      <c r="G8" s="1034"/>
      <c r="H8" s="805"/>
      <c r="I8" s="1032" t="s">
        <v>637</v>
      </c>
      <c r="J8" s="1032"/>
      <c r="K8" s="805"/>
      <c r="L8" s="1032" t="s">
        <v>637</v>
      </c>
      <c r="M8" s="1032"/>
      <c r="N8" s="806"/>
      <c r="O8" s="1032" t="s">
        <v>637</v>
      </c>
      <c r="P8" s="1032"/>
      <c r="Q8" s="784"/>
      <c r="R8" s="1031" t="s">
        <v>637</v>
      </c>
      <c r="S8" s="1031"/>
    </row>
    <row r="9" spans="1:19" ht="12.75">
      <c r="A9" s="688" t="s">
        <v>684</v>
      </c>
      <c r="B9" s="231"/>
      <c r="C9" s="1033" t="s">
        <v>638</v>
      </c>
      <c r="D9" s="1033"/>
      <c r="E9" s="553"/>
      <c r="F9" s="1033" t="s">
        <v>685</v>
      </c>
      <c r="G9" s="1033"/>
      <c r="H9" s="553"/>
      <c r="I9" s="1033" t="s">
        <v>686</v>
      </c>
      <c r="J9" s="1033"/>
      <c r="K9" s="553"/>
      <c r="L9" s="1033" t="s">
        <v>687</v>
      </c>
      <c r="M9" s="1033"/>
      <c r="N9" s="553"/>
      <c r="O9" s="1033" t="s">
        <v>688</v>
      </c>
      <c r="P9" s="1033"/>
      <c r="Q9" s="807"/>
      <c r="R9" s="1033" t="s">
        <v>643</v>
      </c>
      <c r="S9" s="1033"/>
    </row>
    <row r="10" spans="1:19" ht="12.75">
      <c r="A10" s="29"/>
      <c r="D10" s="40"/>
      <c r="G10" s="40"/>
      <c r="J10" s="40"/>
      <c r="M10" s="40"/>
      <c r="S10" s="40"/>
    </row>
    <row r="11" spans="1:19" ht="12.75">
      <c r="A11" s="231" t="s">
        <v>689</v>
      </c>
      <c r="B11" s="660"/>
      <c r="C11" s="123">
        <v>1001</v>
      </c>
      <c r="D11" s="48"/>
      <c r="E11" s="12"/>
      <c r="F11" s="124">
        <f>+C11+1000</f>
        <v>2001</v>
      </c>
      <c r="G11" s="27"/>
      <c r="I11" s="124">
        <f>+F11+1000</f>
        <v>3001</v>
      </c>
      <c r="J11" s="27"/>
      <c r="L11" s="124">
        <f>+I11+1000</f>
        <v>4001</v>
      </c>
      <c r="M11" s="27"/>
      <c r="O11" s="124">
        <f>+L11+1000</f>
        <v>5001</v>
      </c>
      <c r="P11" s="27"/>
      <c r="R11" s="124">
        <f aca="true" t="shared" si="0" ref="R11:R36">+O11+1000</f>
        <v>6001</v>
      </c>
      <c r="S11" s="27"/>
    </row>
    <row r="12" spans="1:19" ht="12.75">
      <c r="A12" s="231"/>
      <c r="B12" s="741" t="s">
        <v>266</v>
      </c>
      <c r="C12" s="123">
        <f>C11+1</f>
        <v>1002</v>
      </c>
      <c r="D12" s="48"/>
      <c r="E12" s="12"/>
      <c r="F12" s="124">
        <f>C12+1000</f>
        <v>2002</v>
      </c>
      <c r="G12" s="27"/>
      <c r="I12" s="124">
        <f>+F12+1000</f>
        <v>3002</v>
      </c>
      <c r="J12" s="27"/>
      <c r="L12" s="124">
        <f>+I12+1000</f>
        <v>4002</v>
      </c>
      <c r="M12" s="27"/>
      <c r="O12" s="124">
        <f aca="true" t="shared" si="1" ref="O12:O38">+L12+1000</f>
        <v>5002</v>
      </c>
      <c r="P12" s="27"/>
      <c r="R12" s="124">
        <f t="shared" si="0"/>
        <v>6002</v>
      </c>
      <c r="S12" s="27"/>
    </row>
    <row r="13" spans="1:19" ht="12.75">
      <c r="A13" s="231"/>
      <c r="B13" s="741" t="s">
        <v>268</v>
      </c>
      <c r="C13" s="123">
        <f aca="true" t="shared" si="2" ref="C13:C36">C12+1</f>
        <v>1003</v>
      </c>
      <c r="D13" s="48"/>
      <c r="E13" s="12"/>
      <c r="F13" s="124">
        <f>+C13+1000</f>
        <v>2003</v>
      </c>
      <c r="G13" s="27"/>
      <c r="I13" s="124">
        <f aca="true" t="shared" si="3" ref="I13:I36">+F13+1000</f>
        <v>3003</v>
      </c>
      <c r="J13" s="27"/>
      <c r="L13" s="124">
        <f aca="true" t="shared" si="4" ref="L13:L36">+I13+1000</f>
        <v>4003</v>
      </c>
      <c r="M13" s="27"/>
      <c r="O13" s="124">
        <f t="shared" si="1"/>
        <v>5003</v>
      </c>
      <c r="P13" s="27"/>
      <c r="R13" s="124">
        <f t="shared" si="0"/>
        <v>6003</v>
      </c>
      <c r="S13" s="27"/>
    </row>
    <row r="14" spans="1:19" ht="12.75">
      <c r="A14" s="231"/>
      <c r="B14" s="741" t="s">
        <v>250</v>
      </c>
      <c r="C14" s="123">
        <f t="shared" si="2"/>
        <v>1004</v>
      </c>
      <c r="D14" s="48"/>
      <c r="E14" s="12"/>
      <c r="F14" s="124">
        <f>C14+1000</f>
        <v>2004</v>
      </c>
      <c r="G14" s="27"/>
      <c r="I14" s="124">
        <f t="shared" si="3"/>
        <v>3004</v>
      </c>
      <c r="J14" s="27"/>
      <c r="L14" s="124">
        <f t="shared" si="4"/>
        <v>4004</v>
      </c>
      <c r="M14" s="27"/>
      <c r="O14" s="124">
        <f t="shared" si="1"/>
        <v>5004</v>
      </c>
      <c r="P14" s="27"/>
      <c r="R14" s="124">
        <f t="shared" si="0"/>
        <v>6004</v>
      </c>
      <c r="S14" s="27"/>
    </row>
    <row r="15" spans="1:19" ht="12.75">
      <c r="A15" s="231"/>
      <c r="B15" s="741" t="s">
        <v>251</v>
      </c>
      <c r="C15" s="123">
        <f t="shared" si="2"/>
        <v>1005</v>
      </c>
      <c r="D15" s="48"/>
      <c r="E15" s="12"/>
      <c r="F15" s="124">
        <f>+C15+1000</f>
        <v>2005</v>
      </c>
      <c r="G15" s="27"/>
      <c r="I15" s="124">
        <f t="shared" si="3"/>
        <v>3005</v>
      </c>
      <c r="J15" s="27"/>
      <c r="L15" s="124">
        <f t="shared" si="4"/>
        <v>4005</v>
      </c>
      <c r="M15" s="27"/>
      <c r="O15" s="124">
        <f t="shared" si="1"/>
        <v>5005</v>
      </c>
      <c r="P15" s="27"/>
      <c r="R15" s="124">
        <f t="shared" si="0"/>
        <v>6005</v>
      </c>
      <c r="S15" s="27"/>
    </row>
    <row r="16" spans="1:19" ht="12.75">
      <c r="A16" s="231"/>
      <c r="B16" s="741" t="s">
        <v>270</v>
      </c>
      <c r="C16" s="123">
        <f t="shared" si="2"/>
        <v>1006</v>
      </c>
      <c r="D16" s="125"/>
      <c r="E16" s="12"/>
      <c r="F16" s="124">
        <f>C16+1000</f>
        <v>2006</v>
      </c>
      <c r="G16" s="27"/>
      <c r="I16" s="124">
        <f t="shared" si="3"/>
        <v>3006</v>
      </c>
      <c r="J16" s="27"/>
      <c r="L16" s="124">
        <f t="shared" si="4"/>
        <v>4006</v>
      </c>
      <c r="M16" s="27"/>
      <c r="O16" s="124">
        <f t="shared" si="1"/>
        <v>5006</v>
      </c>
      <c r="P16" s="27"/>
      <c r="R16" s="124">
        <f t="shared" si="0"/>
        <v>6006</v>
      </c>
      <c r="S16" s="27"/>
    </row>
    <row r="17" spans="1:19" ht="12.75">
      <c r="A17" s="231"/>
      <c r="B17" s="741" t="s">
        <v>271</v>
      </c>
      <c r="C17" s="123">
        <f t="shared" si="2"/>
        <v>1007</v>
      </c>
      <c r="D17" s="48"/>
      <c r="E17" s="12"/>
      <c r="F17" s="124">
        <f>+C17+1000</f>
        <v>2007</v>
      </c>
      <c r="G17" s="27"/>
      <c r="I17" s="124">
        <f t="shared" si="3"/>
        <v>3007</v>
      </c>
      <c r="J17" s="27"/>
      <c r="L17" s="124">
        <f t="shared" si="4"/>
        <v>4007</v>
      </c>
      <c r="M17" s="27"/>
      <c r="O17" s="124">
        <f t="shared" si="1"/>
        <v>5007</v>
      </c>
      <c r="P17" s="27"/>
      <c r="R17" s="124">
        <f t="shared" si="0"/>
        <v>6007</v>
      </c>
      <c r="S17" s="27"/>
    </row>
    <row r="18" spans="1:19" ht="12.75">
      <c r="A18" s="231"/>
      <c r="B18" s="741" t="s">
        <v>272</v>
      </c>
      <c r="C18" s="123">
        <f t="shared" si="2"/>
        <v>1008</v>
      </c>
      <c r="D18" s="48"/>
      <c r="E18" s="12"/>
      <c r="F18" s="124">
        <f aca="true" t="shared" si="5" ref="F18:F36">C18+1000</f>
        <v>2008</v>
      </c>
      <c r="G18" s="27"/>
      <c r="I18" s="124">
        <f t="shared" si="3"/>
        <v>3008</v>
      </c>
      <c r="J18" s="27"/>
      <c r="L18" s="124">
        <f t="shared" si="4"/>
        <v>4008</v>
      </c>
      <c r="M18" s="27"/>
      <c r="O18" s="124">
        <f t="shared" si="1"/>
        <v>5008</v>
      </c>
      <c r="P18" s="27"/>
      <c r="R18" s="124">
        <f t="shared" si="0"/>
        <v>6008</v>
      </c>
      <c r="S18" s="27"/>
    </row>
    <row r="19" spans="1:19" ht="12.75">
      <c r="A19" s="231"/>
      <c r="B19" s="741"/>
      <c r="C19" s="398"/>
      <c r="D19" s="20"/>
      <c r="E19" s="12"/>
      <c r="F19" s="114"/>
      <c r="G19" s="12"/>
      <c r="H19" s="12"/>
      <c r="I19" s="114"/>
      <c r="J19" s="12"/>
      <c r="K19" s="12"/>
      <c r="L19" s="114"/>
      <c r="M19" s="12"/>
      <c r="N19" s="12"/>
      <c r="O19" s="114"/>
      <c r="P19" s="12"/>
      <c r="Q19" s="12"/>
      <c r="R19" s="114"/>
      <c r="S19" s="12"/>
    </row>
    <row r="20" spans="1:19" ht="12.75">
      <c r="A20" s="231" t="s">
        <v>691</v>
      </c>
      <c r="B20" s="660"/>
      <c r="C20" s="123">
        <f>C18+1</f>
        <v>1009</v>
      </c>
      <c r="D20" s="48"/>
      <c r="E20" s="12"/>
      <c r="F20" s="124">
        <f t="shared" si="5"/>
        <v>2009</v>
      </c>
      <c r="G20" s="27"/>
      <c r="I20" s="124">
        <f t="shared" si="3"/>
        <v>3009</v>
      </c>
      <c r="J20" s="27"/>
      <c r="L20" s="124">
        <f t="shared" si="4"/>
        <v>4009</v>
      </c>
      <c r="M20" s="27"/>
      <c r="O20" s="124">
        <f t="shared" si="1"/>
        <v>5009</v>
      </c>
      <c r="P20" s="27"/>
      <c r="R20" s="124">
        <f t="shared" si="0"/>
        <v>6009</v>
      </c>
      <c r="S20" s="27"/>
    </row>
    <row r="21" spans="1:19" ht="12.75">
      <c r="A21" s="231"/>
      <c r="B21" s="741" t="s">
        <v>266</v>
      </c>
      <c r="C21" s="123">
        <f t="shared" si="2"/>
        <v>1010</v>
      </c>
      <c r="D21" s="48"/>
      <c r="E21" s="12"/>
      <c r="F21" s="124">
        <f t="shared" si="5"/>
        <v>2010</v>
      </c>
      <c r="G21" s="27"/>
      <c r="I21" s="124">
        <f t="shared" si="3"/>
        <v>3010</v>
      </c>
      <c r="J21" s="27"/>
      <c r="L21" s="124">
        <f t="shared" si="4"/>
        <v>4010</v>
      </c>
      <c r="M21" s="27"/>
      <c r="O21" s="124">
        <f t="shared" si="1"/>
        <v>5010</v>
      </c>
      <c r="P21" s="27"/>
      <c r="R21" s="124">
        <f t="shared" si="0"/>
        <v>6010</v>
      </c>
      <c r="S21" s="27"/>
    </row>
    <row r="22" spans="1:19" ht="12.75">
      <c r="A22" s="231"/>
      <c r="B22" s="741" t="s">
        <v>268</v>
      </c>
      <c r="C22" s="123">
        <f t="shared" si="2"/>
        <v>1011</v>
      </c>
      <c r="D22" s="48"/>
      <c r="E22" s="12"/>
      <c r="F22" s="124">
        <f t="shared" si="5"/>
        <v>2011</v>
      </c>
      <c r="G22" s="27"/>
      <c r="I22" s="124">
        <f t="shared" si="3"/>
        <v>3011</v>
      </c>
      <c r="J22" s="27"/>
      <c r="L22" s="124">
        <f t="shared" si="4"/>
        <v>4011</v>
      </c>
      <c r="M22" s="27"/>
      <c r="O22" s="124">
        <f t="shared" si="1"/>
        <v>5011</v>
      </c>
      <c r="P22" s="27"/>
      <c r="R22" s="124">
        <f t="shared" si="0"/>
        <v>6011</v>
      </c>
      <c r="S22" s="27"/>
    </row>
    <row r="23" spans="1:19" ht="12.75">
      <c r="A23" s="231"/>
      <c r="B23" s="741" t="s">
        <v>250</v>
      </c>
      <c r="C23" s="123">
        <f t="shared" si="2"/>
        <v>1012</v>
      </c>
      <c r="D23" s="48"/>
      <c r="E23" s="12"/>
      <c r="F23" s="124">
        <f t="shared" si="5"/>
        <v>2012</v>
      </c>
      <c r="G23" s="27"/>
      <c r="I23" s="124">
        <f t="shared" si="3"/>
        <v>3012</v>
      </c>
      <c r="J23" s="27"/>
      <c r="L23" s="124">
        <f t="shared" si="4"/>
        <v>4012</v>
      </c>
      <c r="M23" s="27"/>
      <c r="O23" s="124">
        <f t="shared" si="1"/>
        <v>5012</v>
      </c>
      <c r="P23" s="27"/>
      <c r="R23" s="124">
        <f t="shared" si="0"/>
        <v>6012</v>
      </c>
      <c r="S23" s="27"/>
    </row>
    <row r="24" spans="1:19" ht="12.75">
      <c r="A24" s="231"/>
      <c r="B24" s="741" t="s">
        <v>251</v>
      </c>
      <c r="C24" s="123">
        <f t="shared" si="2"/>
        <v>1013</v>
      </c>
      <c r="D24" s="48"/>
      <c r="E24" s="12"/>
      <c r="F24" s="124">
        <f t="shared" si="5"/>
        <v>2013</v>
      </c>
      <c r="G24" s="27"/>
      <c r="I24" s="124">
        <f t="shared" si="3"/>
        <v>3013</v>
      </c>
      <c r="J24" s="27"/>
      <c r="L24" s="124">
        <f t="shared" si="4"/>
        <v>4013</v>
      </c>
      <c r="M24" s="27"/>
      <c r="O24" s="124">
        <f t="shared" si="1"/>
        <v>5013</v>
      </c>
      <c r="P24" s="27"/>
      <c r="R24" s="124">
        <f t="shared" si="0"/>
        <v>6013</v>
      </c>
      <c r="S24" s="27"/>
    </row>
    <row r="25" spans="1:19" ht="12.75">
      <c r="A25" s="231"/>
      <c r="B25" s="741" t="s">
        <v>270</v>
      </c>
      <c r="C25" s="123">
        <f t="shared" si="2"/>
        <v>1014</v>
      </c>
      <c r="D25" s="48"/>
      <c r="E25" s="12"/>
      <c r="F25" s="124">
        <f t="shared" si="5"/>
        <v>2014</v>
      </c>
      <c r="G25" s="27"/>
      <c r="I25" s="124">
        <f t="shared" si="3"/>
        <v>3014</v>
      </c>
      <c r="J25" s="27"/>
      <c r="L25" s="124">
        <f t="shared" si="4"/>
        <v>4014</v>
      </c>
      <c r="M25" s="27"/>
      <c r="O25" s="124">
        <f t="shared" si="1"/>
        <v>5014</v>
      </c>
      <c r="P25" s="27"/>
      <c r="R25" s="124">
        <f t="shared" si="0"/>
        <v>6014</v>
      </c>
      <c r="S25" s="27"/>
    </row>
    <row r="26" spans="1:19" ht="12.75">
      <c r="A26" s="231"/>
      <c r="B26" s="741" t="s">
        <v>690</v>
      </c>
      <c r="C26" s="123">
        <f t="shared" si="2"/>
        <v>1015</v>
      </c>
      <c r="D26" s="48"/>
      <c r="E26" s="12"/>
      <c r="F26" s="124">
        <f t="shared" si="5"/>
        <v>2015</v>
      </c>
      <c r="G26" s="27"/>
      <c r="I26" s="124">
        <f t="shared" si="3"/>
        <v>3015</v>
      </c>
      <c r="J26" s="27"/>
      <c r="L26" s="124">
        <f t="shared" si="4"/>
        <v>4015</v>
      </c>
      <c r="M26" s="27"/>
      <c r="O26" s="124">
        <f t="shared" si="1"/>
        <v>5015</v>
      </c>
      <c r="P26" s="27"/>
      <c r="R26" s="124">
        <f t="shared" si="0"/>
        <v>6015</v>
      </c>
      <c r="S26" s="27"/>
    </row>
    <row r="27" spans="1:19" ht="12.75">
      <c r="A27" s="231"/>
      <c r="B27" s="741" t="s">
        <v>272</v>
      </c>
      <c r="C27" s="123">
        <f t="shared" si="2"/>
        <v>1016</v>
      </c>
      <c r="D27" s="48"/>
      <c r="E27" s="12"/>
      <c r="F27" s="124">
        <f t="shared" si="5"/>
        <v>2016</v>
      </c>
      <c r="G27" s="27"/>
      <c r="I27" s="124">
        <f t="shared" si="3"/>
        <v>3016</v>
      </c>
      <c r="J27" s="27"/>
      <c r="L27" s="124">
        <f t="shared" si="4"/>
        <v>4016</v>
      </c>
      <c r="M27" s="27"/>
      <c r="O27" s="124">
        <f t="shared" si="1"/>
        <v>5016</v>
      </c>
      <c r="P27" s="27"/>
      <c r="R27" s="124">
        <f t="shared" si="0"/>
        <v>6016</v>
      </c>
      <c r="S27" s="27"/>
    </row>
    <row r="28" spans="1:19" ht="12.75">
      <c r="A28" s="231"/>
      <c r="B28" s="741"/>
      <c r="C28" s="398"/>
      <c r="D28" s="20"/>
      <c r="E28" s="12"/>
      <c r="F28" s="114"/>
      <c r="G28" s="12"/>
      <c r="H28" s="12"/>
      <c r="I28" s="114"/>
      <c r="J28" s="12"/>
      <c r="K28" s="12"/>
      <c r="L28" s="114"/>
      <c r="M28" s="12"/>
      <c r="N28" s="12"/>
      <c r="O28" s="114"/>
      <c r="P28" s="12"/>
      <c r="Q28" s="12"/>
      <c r="R28" s="114"/>
      <c r="S28" s="12"/>
    </row>
    <row r="29" spans="1:19" ht="12.75">
      <c r="A29" s="231" t="s">
        <v>692</v>
      </c>
      <c r="B29" s="231"/>
      <c r="C29" s="123">
        <f>C27+1</f>
        <v>1017</v>
      </c>
      <c r="D29" s="48"/>
      <c r="E29" s="12"/>
      <c r="F29" s="124">
        <f t="shared" si="5"/>
        <v>2017</v>
      </c>
      <c r="G29" s="27"/>
      <c r="I29" s="124">
        <f t="shared" si="3"/>
        <v>3017</v>
      </c>
      <c r="J29" s="27"/>
      <c r="L29" s="124">
        <f t="shared" si="4"/>
        <v>4017</v>
      </c>
      <c r="M29" s="27"/>
      <c r="O29" s="124">
        <f t="shared" si="1"/>
        <v>5017</v>
      </c>
      <c r="P29" s="27"/>
      <c r="R29" s="124">
        <f t="shared" si="0"/>
        <v>6017</v>
      </c>
      <c r="S29" s="27"/>
    </row>
    <row r="30" spans="1:19" ht="12.75">
      <c r="A30" s="231"/>
      <c r="B30" s="741" t="s">
        <v>266</v>
      </c>
      <c r="C30" s="123">
        <f t="shared" si="2"/>
        <v>1018</v>
      </c>
      <c r="D30" s="48"/>
      <c r="E30" s="12"/>
      <c r="F30" s="124">
        <f t="shared" si="5"/>
        <v>2018</v>
      </c>
      <c r="G30" s="27"/>
      <c r="I30" s="124">
        <f t="shared" si="3"/>
        <v>3018</v>
      </c>
      <c r="J30" s="27"/>
      <c r="L30" s="124">
        <f t="shared" si="4"/>
        <v>4018</v>
      </c>
      <c r="M30" s="27"/>
      <c r="O30" s="124">
        <f t="shared" si="1"/>
        <v>5018</v>
      </c>
      <c r="P30" s="27"/>
      <c r="R30" s="124">
        <f t="shared" si="0"/>
        <v>6018</v>
      </c>
      <c r="S30" s="27"/>
    </row>
    <row r="31" spans="1:19" ht="12.75">
      <c r="A31" s="231"/>
      <c r="B31" s="741" t="s">
        <v>268</v>
      </c>
      <c r="C31" s="123">
        <f t="shared" si="2"/>
        <v>1019</v>
      </c>
      <c r="D31" s="48"/>
      <c r="E31" s="12"/>
      <c r="F31" s="124">
        <f t="shared" si="5"/>
        <v>2019</v>
      </c>
      <c r="G31" s="27"/>
      <c r="I31" s="124">
        <f t="shared" si="3"/>
        <v>3019</v>
      </c>
      <c r="J31" s="27"/>
      <c r="L31" s="124">
        <f t="shared" si="4"/>
        <v>4019</v>
      </c>
      <c r="M31" s="27"/>
      <c r="O31" s="124">
        <f t="shared" si="1"/>
        <v>5019</v>
      </c>
      <c r="P31" s="27"/>
      <c r="R31" s="124">
        <f t="shared" si="0"/>
        <v>6019</v>
      </c>
      <c r="S31" s="27"/>
    </row>
    <row r="32" spans="1:19" ht="12.75">
      <c r="A32" s="231"/>
      <c r="B32" s="741" t="s">
        <v>250</v>
      </c>
      <c r="C32" s="123">
        <f t="shared" si="2"/>
        <v>1020</v>
      </c>
      <c r="D32" s="48"/>
      <c r="E32" s="12"/>
      <c r="F32" s="124">
        <f t="shared" si="5"/>
        <v>2020</v>
      </c>
      <c r="G32" s="27"/>
      <c r="I32" s="124">
        <f t="shared" si="3"/>
        <v>3020</v>
      </c>
      <c r="J32" s="27"/>
      <c r="L32" s="124">
        <f t="shared" si="4"/>
        <v>4020</v>
      </c>
      <c r="M32" s="27"/>
      <c r="O32" s="124">
        <f t="shared" si="1"/>
        <v>5020</v>
      </c>
      <c r="P32" s="27"/>
      <c r="R32" s="124">
        <f t="shared" si="0"/>
        <v>6020</v>
      </c>
      <c r="S32" s="27"/>
    </row>
    <row r="33" spans="1:19" ht="12.75">
      <c r="A33" s="231"/>
      <c r="B33" s="741" t="s">
        <v>251</v>
      </c>
      <c r="C33" s="123">
        <f t="shared" si="2"/>
        <v>1021</v>
      </c>
      <c r="D33" s="48"/>
      <c r="E33" s="12"/>
      <c r="F33" s="124">
        <f t="shared" si="5"/>
        <v>2021</v>
      </c>
      <c r="G33" s="27"/>
      <c r="I33" s="124">
        <f t="shared" si="3"/>
        <v>3021</v>
      </c>
      <c r="J33" s="27"/>
      <c r="L33" s="124">
        <f t="shared" si="4"/>
        <v>4021</v>
      </c>
      <c r="M33" s="27"/>
      <c r="O33" s="124">
        <f t="shared" si="1"/>
        <v>5021</v>
      </c>
      <c r="P33" s="27"/>
      <c r="R33" s="124">
        <f t="shared" si="0"/>
        <v>6021</v>
      </c>
      <c r="S33" s="27"/>
    </row>
    <row r="34" spans="1:19" ht="12.75">
      <c r="A34" s="231"/>
      <c r="B34" s="741" t="s">
        <v>270</v>
      </c>
      <c r="C34" s="123">
        <f t="shared" si="2"/>
        <v>1022</v>
      </c>
      <c r="D34" s="48"/>
      <c r="E34" s="12"/>
      <c r="F34" s="124">
        <f t="shared" si="5"/>
        <v>2022</v>
      </c>
      <c r="G34" s="27"/>
      <c r="I34" s="124">
        <f t="shared" si="3"/>
        <v>3022</v>
      </c>
      <c r="J34" s="27"/>
      <c r="L34" s="124">
        <f t="shared" si="4"/>
        <v>4022</v>
      </c>
      <c r="M34" s="27"/>
      <c r="O34" s="124">
        <f t="shared" si="1"/>
        <v>5022</v>
      </c>
      <c r="P34" s="27"/>
      <c r="R34" s="124">
        <f t="shared" si="0"/>
        <v>6022</v>
      </c>
      <c r="S34" s="27"/>
    </row>
    <row r="35" spans="1:19" ht="12.75">
      <c r="A35" s="231"/>
      <c r="B35" s="741" t="s">
        <v>690</v>
      </c>
      <c r="C35" s="123">
        <f t="shared" si="2"/>
        <v>1023</v>
      </c>
      <c r="D35" s="48"/>
      <c r="E35" s="12"/>
      <c r="F35" s="124">
        <f t="shared" si="5"/>
        <v>2023</v>
      </c>
      <c r="G35" s="27"/>
      <c r="I35" s="124">
        <f t="shared" si="3"/>
        <v>3023</v>
      </c>
      <c r="J35" s="27"/>
      <c r="L35" s="124">
        <f t="shared" si="4"/>
        <v>4023</v>
      </c>
      <c r="M35" s="27"/>
      <c r="O35" s="124">
        <f t="shared" si="1"/>
        <v>5023</v>
      </c>
      <c r="P35" s="27"/>
      <c r="R35" s="124">
        <f t="shared" si="0"/>
        <v>6023</v>
      </c>
      <c r="S35" s="27"/>
    </row>
    <row r="36" spans="1:19" ht="12.75">
      <c r="A36" s="231"/>
      <c r="B36" s="741" t="s">
        <v>272</v>
      </c>
      <c r="C36" s="123">
        <f t="shared" si="2"/>
        <v>1024</v>
      </c>
      <c r="D36" s="48"/>
      <c r="E36" s="12"/>
      <c r="F36" s="124">
        <f t="shared" si="5"/>
        <v>2024</v>
      </c>
      <c r="G36" s="27"/>
      <c r="I36" s="124">
        <f t="shared" si="3"/>
        <v>3024</v>
      </c>
      <c r="J36" s="27"/>
      <c r="L36" s="124">
        <f t="shared" si="4"/>
        <v>4024</v>
      </c>
      <c r="M36" s="27"/>
      <c r="O36" s="124">
        <f t="shared" si="1"/>
        <v>5024</v>
      </c>
      <c r="P36" s="27"/>
      <c r="R36" s="124">
        <f t="shared" si="0"/>
        <v>6024</v>
      </c>
      <c r="S36" s="27"/>
    </row>
    <row r="37" spans="1:19" ht="13.5" thickBot="1">
      <c r="A37" s="553"/>
      <c r="B37" s="553"/>
      <c r="C37" s="101"/>
      <c r="D37" s="79"/>
      <c r="E37" s="79"/>
      <c r="F37" s="101"/>
      <c r="G37" s="79"/>
      <c r="H37" s="79"/>
      <c r="I37" s="101"/>
      <c r="J37" s="79"/>
      <c r="K37" s="79"/>
      <c r="L37" s="101"/>
      <c r="M37" s="79"/>
      <c r="N37" s="79"/>
      <c r="O37" s="79"/>
      <c r="P37" s="79"/>
      <c r="Q37" s="79"/>
      <c r="R37" s="101"/>
      <c r="S37" s="79"/>
    </row>
    <row r="38" spans="1:19" ht="13.5" thickBot="1">
      <c r="A38" s="688" t="s">
        <v>693</v>
      </c>
      <c r="B38" s="231"/>
      <c r="C38" s="81">
        <f>C36+1</f>
        <v>1025</v>
      </c>
      <c r="D38" s="140"/>
      <c r="E38" s="66"/>
      <c r="F38" s="81">
        <f>+C38+1000</f>
        <v>2025</v>
      </c>
      <c r="G38" s="140"/>
      <c r="I38" s="81">
        <f>+F38+1000</f>
        <v>3025</v>
      </c>
      <c r="J38" s="140"/>
      <c r="L38" s="81">
        <f>+I38+1000</f>
        <v>4025</v>
      </c>
      <c r="M38" s="140"/>
      <c r="O38" s="81">
        <f t="shared" si="1"/>
        <v>5025</v>
      </c>
      <c r="P38" s="140"/>
      <c r="R38" s="81">
        <f>+O38+1000</f>
        <v>6025</v>
      </c>
      <c r="S38" s="140"/>
    </row>
    <row r="39" spans="1:19" ht="12.75">
      <c r="A39" s="66"/>
      <c r="B39" s="12"/>
      <c r="C39" s="12"/>
      <c r="D39" s="133"/>
      <c r="E39" s="66"/>
      <c r="F39" s="288"/>
      <c r="G39" s="66"/>
      <c r="H39" s="66"/>
      <c r="I39" s="289"/>
      <c r="J39" s="66"/>
      <c r="K39" s="66"/>
      <c r="L39" s="289"/>
      <c r="M39" s="66"/>
      <c r="N39" s="66"/>
      <c r="O39" s="66"/>
      <c r="P39" s="66"/>
      <c r="Q39" s="66"/>
      <c r="R39" s="290"/>
      <c r="S39" s="66"/>
    </row>
    <row r="40" spans="1:19" s="79" customFormat="1" ht="12.75">
      <c r="A40" s="329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</row>
    <row r="41" spans="1:19" s="79" customFormat="1" ht="13.5" thickBot="1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</row>
    <row r="42" spans="1:19" ht="15.75" customHeight="1">
      <c r="A42" s="682"/>
      <c r="B42" s="458"/>
      <c r="C42" s="789"/>
      <c r="D42" s="458"/>
      <c r="E42" s="448" t="s">
        <v>483</v>
      </c>
      <c r="F42" s="790"/>
      <c r="G42" s="458"/>
      <c r="H42" s="458"/>
      <c r="I42" s="790"/>
      <c r="J42" s="458"/>
      <c r="K42" s="458"/>
      <c r="L42" s="790"/>
      <c r="M42" s="458"/>
      <c r="N42" s="458"/>
      <c r="O42" s="458"/>
      <c r="P42" s="458"/>
      <c r="Q42" s="458"/>
      <c r="R42" s="791"/>
      <c r="S42" s="528" t="s">
        <v>511</v>
      </c>
    </row>
    <row r="43" spans="1:19" ht="15.75" customHeight="1">
      <c r="A43" s="642"/>
      <c r="B43" s="369"/>
      <c r="C43" s="792"/>
      <c r="D43" s="369"/>
      <c r="E43" s="444" t="s">
        <v>484</v>
      </c>
      <c r="F43" s="793"/>
      <c r="G43" s="369"/>
      <c r="H43" s="369"/>
      <c r="I43" s="793"/>
      <c r="J43" s="369"/>
      <c r="K43" s="369"/>
      <c r="L43" s="793"/>
      <c r="M43" s="369"/>
      <c r="N43" s="231"/>
      <c r="O43" s="231"/>
      <c r="P43" s="231"/>
      <c r="Q43" s="231"/>
      <c r="R43" s="794"/>
      <c r="S43" s="525"/>
    </row>
    <row r="44" spans="1:19" ht="15.75" customHeight="1">
      <c r="A44" s="642"/>
      <c r="B44" s="369"/>
      <c r="C44" s="792"/>
      <c r="D44" s="369"/>
      <c r="E44" s="444" t="s">
        <v>485</v>
      </c>
      <c r="F44" s="793"/>
      <c r="G44" s="369"/>
      <c r="H44" s="369"/>
      <c r="I44" s="793"/>
      <c r="J44" s="369"/>
      <c r="K44" s="369"/>
      <c r="L44" s="793"/>
      <c r="M44" s="369"/>
      <c r="N44" s="231"/>
      <c r="O44" s="231"/>
      <c r="P44" s="231"/>
      <c r="Q44" s="231"/>
      <c r="R44" s="794"/>
      <c r="S44" s="527" t="s">
        <v>682</v>
      </c>
    </row>
    <row r="45" spans="1:19" ht="13.5" customHeight="1" thickBot="1">
      <c r="A45" s="239" t="s">
        <v>694</v>
      </c>
      <c r="B45" s="405"/>
      <c r="C45" s="795"/>
      <c r="D45" s="783"/>
      <c r="E45" s="449" t="s">
        <v>488</v>
      </c>
      <c r="F45" s="796"/>
      <c r="G45" s="783"/>
      <c r="H45" s="405"/>
      <c r="I45" s="796"/>
      <c r="J45" s="405"/>
      <c r="K45" s="405"/>
      <c r="L45" s="796"/>
      <c r="M45" s="405"/>
      <c r="N45" s="405"/>
      <c r="O45" s="405"/>
      <c r="P45" s="405"/>
      <c r="Q45" s="405"/>
      <c r="R45" s="797"/>
      <c r="S45" s="526"/>
    </row>
    <row r="46" spans="1:19" ht="12.75">
      <c r="A46" s="12"/>
      <c r="B46" s="12"/>
      <c r="C46" s="114"/>
      <c r="D46" s="35"/>
      <c r="E46" s="35"/>
      <c r="F46" s="65"/>
      <c r="G46" s="35"/>
      <c r="H46" s="12"/>
      <c r="I46" s="65"/>
      <c r="J46" s="12"/>
      <c r="K46" s="12"/>
      <c r="L46" s="65"/>
      <c r="M46" s="12"/>
      <c r="N46" s="12"/>
      <c r="O46" s="12"/>
      <c r="P46" s="12"/>
      <c r="Q46" s="12"/>
      <c r="R46" s="116"/>
      <c r="S46" s="12"/>
    </row>
    <row r="47" spans="1:19" ht="12.75">
      <c r="A47" s="29"/>
      <c r="B47" s="799"/>
      <c r="C47" s="785"/>
      <c r="D47" s="785"/>
      <c r="E47" s="799"/>
      <c r="F47" s="785"/>
      <c r="G47" s="785"/>
      <c r="H47" s="799"/>
      <c r="I47" s="785" t="s">
        <v>679</v>
      </c>
      <c r="J47" s="785"/>
      <c r="K47" s="785"/>
      <c r="L47" s="785"/>
      <c r="M47" s="785"/>
      <c r="N47" s="800"/>
      <c r="O47" s="785"/>
      <c r="P47" s="83"/>
      <c r="Q47" s="83"/>
      <c r="R47" s="119"/>
      <c r="S47" s="83"/>
    </row>
    <row r="48" spans="1:19" ht="12.75">
      <c r="A48" s="29"/>
      <c r="C48" s="64"/>
      <c r="D48" s="42"/>
      <c r="F48" s="120"/>
      <c r="G48" s="23"/>
      <c r="J48" s="23"/>
      <c r="M48" s="23"/>
      <c r="S48" s="40"/>
    </row>
    <row r="49" spans="1:19" ht="12.75">
      <c r="A49" s="79"/>
      <c r="C49" s="804"/>
      <c r="D49" s="805"/>
      <c r="E49" s="805"/>
      <c r="F49" s="1034" t="s">
        <v>637</v>
      </c>
      <c r="G49" s="1034"/>
      <c r="H49" s="805"/>
      <c r="I49" s="1032" t="s">
        <v>637</v>
      </c>
      <c r="J49" s="1032"/>
      <c r="K49" s="805"/>
      <c r="L49" s="1032" t="s">
        <v>637</v>
      </c>
      <c r="M49" s="1032"/>
      <c r="N49" s="806"/>
      <c r="O49" s="1032" t="s">
        <v>637</v>
      </c>
      <c r="P49" s="1032"/>
      <c r="Q49" s="784"/>
      <c r="R49" s="1031" t="s">
        <v>637</v>
      </c>
      <c r="S49" s="1031"/>
    </row>
    <row r="50" spans="1:19" ht="12.75">
      <c r="A50" s="688" t="s">
        <v>684</v>
      </c>
      <c r="B50" s="231"/>
      <c r="C50" s="1033" t="s">
        <v>638</v>
      </c>
      <c r="D50" s="1033"/>
      <c r="E50" s="553"/>
      <c r="F50" s="1033" t="s">
        <v>685</v>
      </c>
      <c r="G50" s="1033"/>
      <c r="H50" s="553"/>
      <c r="I50" s="1033" t="s">
        <v>686</v>
      </c>
      <c r="J50" s="1033"/>
      <c r="K50" s="553"/>
      <c r="L50" s="1033" t="s">
        <v>687</v>
      </c>
      <c r="M50" s="1033"/>
      <c r="N50" s="553"/>
      <c r="O50" s="1033" t="s">
        <v>688</v>
      </c>
      <c r="P50" s="1033"/>
      <c r="Q50" s="807"/>
      <c r="R50" s="1033" t="s">
        <v>643</v>
      </c>
      <c r="S50" s="1033"/>
    </row>
    <row r="51" spans="1:19" ht="12.75">
      <c r="A51" s="231"/>
      <c r="B51" s="660"/>
      <c r="D51" s="40"/>
      <c r="G51" s="40"/>
      <c r="J51" s="40"/>
      <c r="M51" s="40"/>
      <c r="S51" s="40"/>
    </row>
    <row r="52" spans="1:19" ht="12.75">
      <c r="A52" s="231" t="s">
        <v>689</v>
      </c>
      <c r="B52" s="660"/>
      <c r="C52" s="123">
        <f>C38+1</f>
        <v>1026</v>
      </c>
      <c r="D52" s="48"/>
      <c r="E52" s="12"/>
      <c r="F52" s="124">
        <f>+C52+1000</f>
        <v>2026</v>
      </c>
      <c r="G52" s="27"/>
      <c r="I52" s="124">
        <f>+F52+1000</f>
        <v>3026</v>
      </c>
      <c r="J52" s="27"/>
      <c r="L52" s="124">
        <f>+I52+1000</f>
        <v>4026</v>
      </c>
      <c r="M52" s="27"/>
      <c r="O52" s="124">
        <f>+L52+1000</f>
        <v>5026</v>
      </c>
      <c r="P52" s="27"/>
      <c r="R52" s="124">
        <f aca="true" t="shared" si="6" ref="R52:R77">+O52+1000</f>
        <v>6026</v>
      </c>
      <c r="S52" s="27"/>
    </row>
    <row r="53" spans="1:19" ht="12.75">
      <c r="A53" s="231"/>
      <c r="B53" s="741" t="s">
        <v>266</v>
      </c>
      <c r="C53" s="123">
        <f>C52+1</f>
        <v>1027</v>
      </c>
      <c r="D53" s="48"/>
      <c r="E53" s="12"/>
      <c r="F53" s="124">
        <f>+C53+1000</f>
        <v>2027</v>
      </c>
      <c r="G53" s="27"/>
      <c r="I53" s="124">
        <f>+F53+1000</f>
        <v>3027</v>
      </c>
      <c r="J53" s="27"/>
      <c r="L53" s="124">
        <f>+I53+1000</f>
        <v>4027</v>
      </c>
      <c r="M53" s="27"/>
      <c r="O53" s="124">
        <f aca="true" t="shared" si="7" ref="O53:O77">+L53+1000</f>
        <v>5027</v>
      </c>
      <c r="P53" s="27"/>
      <c r="R53" s="124">
        <f t="shared" si="6"/>
        <v>6027</v>
      </c>
      <c r="S53" s="27"/>
    </row>
    <row r="54" spans="1:19" ht="12.75">
      <c r="A54" s="231"/>
      <c r="B54" s="741" t="s">
        <v>268</v>
      </c>
      <c r="C54" s="123">
        <f aca="true" t="shared" si="8" ref="C54:C77">C53+1</f>
        <v>1028</v>
      </c>
      <c r="D54" s="48"/>
      <c r="E54" s="12"/>
      <c r="F54" s="124">
        <f aca="true" t="shared" si="9" ref="F54:F77">+C54+1000</f>
        <v>2028</v>
      </c>
      <c r="G54" s="27"/>
      <c r="I54" s="124">
        <f aca="true" t="shared" si="10" ref="I54:I77">+F54+1000</f>
        <v>3028</v>
      </c>
      <c r="J54" s="27"/>
      <c r="L54" s="124">
        <f aca="true" t="shared" si="11" ref="L54:L77">+I54+1000</f>
        <v>4028</v>
      </c>
      <c r="M54" s="27"/>
      <c r="O54" s="124">
        <f t="shared" si="7"/>
        <v>5028</v>
      </c>
      <c r="P54" s="27"/>
      <c r="R54" s="124">
        <f t="shared" si="6"/>
        <v>6028</v>
      </c>
      <c r="S54" s="27"/>
    </row>
    <row r="55" spans="1:19" ht="12.75">
      <c r="A55" s="231"/>
      <c r="B55" s="741" t="s">
        <v>250</v>
      </c>
      <c r="C55" s="123">
        <f t="shared" si="8"/>
        <v>1029</v>
      </c>
      <c r="D55" s="48"/>
      <c r="E55" s="12"/>
      <c r="F55" s="124">
        <f t="shared" si="9"/>
        <v>2029</v>
      </c>
      <c r="G55" s="27"/>
      <c r="I55" s="124">
        <f t="shared" si="10"/>
        <v>3029</v>
      </c>
      <c r="J55" s="27"/>
      <c r="L55" s="124">
        <f t="shared" si="11"/>
        <v>4029</v>
      </c>
      <c r="M55" s="27"/>
      <c r="O55" s="124">
        <f t="shared" si="7"/>
        <v>5029</v>
      </c>
      <c r="P55" s="27"/>
      <c r="R55" s="124">
        <f t="shared" si="6"/>
        <v>6029</v>
      </c>
      <c r="S55" s="27"/>
    </row>
    <row r="56" spans="1:19" ht="12.75">
      <c r="A56" s="231"/>
      <c r="B56" s="741" t="s">
        <v>251</v>
      </c>
      <c r="C56" s="123">
        <f t="shared" si="8"/>
        <v>1030</v>
      </c>
      <c r="D56" s="48"/>
      <c r="E56" s="12"/>
      <c r="F56" s="124">
        <f t="shared" si="9"/>
        <v>2030</v>
      </c>
      <c r="G56" s="27"/>
      <c r="I56" s="124">
        <f t="shared" si="10"/>
        <v>3030</v>
      </c>
      <c r="J56" s="27"/>
      <c r="L56" s="124">
        <f t="shared" si="11"/>
        <v>4030</v>
      </c>
      <c r="M56" s="27"/>
      <c r="O56" s="124">
        <f t="shared" si="7"/>
        <v>5030</v>
      </c>
      <c r="P56" s="27"/>
      <c r="R56" s="124">
        <f t="shared" si="6"/>
        <v>6030</v>
      </c>
      <c r="S56" s="27"/>
    </row>
    <row r="57" spans="1:19" ht="12.75">
      <c r="A57" s="231"/>
      <c r="B57" s="741" t="s">
        <v>270</v>
      </c>
      <c r="C57" s="123">
        <f t="shared" si="8"/>
        <v>1031</v>
      </c>
      <c r="D57" s="48"/>
      <c r="E57" s="12"/>
      <c r="F57" s="124">
        <f t="shared" si="9"/>
        <v>2031</v>
      </c>
      <c r="G57" s="27"/>
      <c r="I57" s="124">
        <f t="shared" si="10"/>
        <v>3031</v>
      </c>
      <c r="J57" s="27"/>
      <c r="L57" s="124">
        <f t="shared" si="11"/>
        <v>4031</v>
      </c>
      <c r="M57" s="27"/>
      <c r="O57" s="124">
        <f t="shared" si="7"/>
        <v>5031</v>
      </c>
      <c r="P57" s="27"/>
      <c r="R57" s="124">
        <f t="shared" si="6"/>
        <v>6031</v>
      </c>
      <c r="S57" s="27"/>
    </row>
    <row r="58" spans="1:19" ht="12.75">
      <c r="A58" s="231"/>
      <c r="B58" s="741" t="s">
        <v>690</v>
      </c>
      <c r="C58" s="123">
        <f t="shared" si="8"/>
        <v>1032</v>
      </c>
      <c r="D58" s="48"/>
      <c r="E58" s="12"/>
      <c r="F58" s="124">
        <f t="shared" si="9"/>
        <v>2032</v>
      </c>
      <c r="G58" s="27"/>
      <c r="I58" s="124">
        <f t="shared" si="10"/>
        <v>3032</v>
      </c>
      <c r="J58" s="27"/>
      <c r="L58" s="124">
        <f t="shared" si="11"/>
        <v>4032</v>
      </c>
      <c r="M58" s="27"/>
      <c r="O58" s="124">
        <f t="shared" si="7"/>
        <v>5032</v>
      </c>
      <c r="P58" s="27"/>
      <c r="R58" s="124">
        <f t="shared" si="6"/>
        <v>6032</v>
      </c>
      <c r="S58" s="27"/>
    </row>
    <row r="59" spans="1:19" ht="12.75">
      <c r="A59" s="231"/>
      <c r="B59" s="741" t="s">
        <v>272</v>
      </c>
      <c r="C59" s="123">
        <f t="shared" si="8"/>
        <v>1033</v>
      </c>
      <c r="D59" s="48"/>
      <c r="E59" s="12"/>
      <c r="F59" s="124">
        <f t="shared" si="9"/>
        <v>2033</v>
      </c>
      <c r="G59" s="27"/>
      <c r="I59" s="124">
        <f t="shared" si="10"/>
        <v>3033</v>
      </c>
      <c r="J59" s="27"/>
      <c r="L59" s="124">
        <f t="shared" si="11"/>
        <v>4033</v>
      </c>
      <c r="M59" s="27"/>
      <c r="O59" s="124">
        <f t="shared" si="7"/>
        <v>5033</v>
      </c>
      <c r="P59" s="27"/>
      <c r="R59" s="124">
        <f t="shared" si="6"/>
        <v>6033</v>
      </c>
      <c r="S59" s="27"/>
    </row>
    <row r="60" spans="1:19" ht="12.75">
      <c r="A60" s="231"/>
      <c r="B60" s="741"/>
      <c r="C60" s="398"/>
      <c r="D60" s="20"/>
      <c r="E60" s="12"/>
      <c r="F60" s="114"/>
      <c r="G60" s="12"/>
      <c r="H60" s="12"/>
      <c r="I60" s="114"/>
      <c r="J60" s="12"/>
      <c r="K60" s="12"/>
      <c r="L60" s="114"/>
      <c r="M60" s="12"/>
      <c r="N60" s="12"/>
      <c r="O60" s="114"/>
      <c r="P60" s="12"/>
      <c r="Q60" s="12"/>
      <c r="R60" s="114"/>
      <c r="S60" s="12"/>
    </row>
    <row r="61" spans="1:19" ht="12.75">
      <c r="A61" s="231" t="s">
        <v>695</v>
      </c>
      <c r="B61" s="660"/>
      <c r="C61" s="123">
        <f>C59+1</f>
        <v>1034</v>
      </c>
      <c r="D61" s="48"/>
      <c r="E61" s="12"/>
      <c r="F61" s="123">
        <f t="shared" si="9"/>
        <v>2034</v>
      </c>
      <c r="G61" s="27"/>
      <c r="I61" s="124">
        <f t="shared" si="10"/>
        <v>3034</v>
      </c>
      <c r="J61" s="27"/>
      <c r="L61" s="124">
        <f t="shared" si="11"/>
        <v>4034</v>
      </c>
      <c r="M61" s="27"/>
      <c r="O61" s="124">
        <f t="shared" si="7"/>
        <v>5034</v>
      </c>
      <c r="P61" s="27"/>
      <c r="R61" s="124">
        <f t="shared" si="6"/>
        <v>6034</v>
      </c>
      <c r="S61" s="27"/>
    </row>
    <row r="62" spans="1:19" ht="12.75">
      <c r="A62" s="231"/>
      <c r="B62" s="741" t="s">
        <v>266</v>
      </c>
      <c r="C62" s="123">
        <f t="shared" si="8"/>
        <v>1035</v>
      </c>
      <c r="D62" s="48"/>
      <c r="E62" s="12"/>
      <c r="F62" s="124">
        <f t="shared" si="9"/>
        <v>2035</v>
      </c>
      <c r="G62" s="27"/>
      <c r="I62" s="124">
        <f t="shared" si="10"/>
        <v>3035</v>
      </c>
      <c r="J62" s="27"/>
      <c r="L62" s="124">
        <f t="shared" si="11"/>
        <v>4035</v>
      </c>
      <c r="M62" s="27"/>
      <c r="O62" s="124">
        <f t="shared" si="7"/>
        <v>5035</v>
      </c>
      <c r="P62" s="27"/>
      <c r="R62" s="124">
        <f t="shared" si="6"/>
        <v>6035</v>
      </c>
      <c r="S62" s="27"/>
    </row>
    <row r="63" spans="1:19" ht="12.75">
      <c r="A63" s="231"/>
      <c r="B63" s="741" t="s">
        <v>268</v>
      </c>
      <c r="C63" s="123">
        <f t="shared" si="8"/>
        <v>1036</v>
      </c>
      <c r="D63" s="48"/>
      <c r="E63" s="12"/>
      <c r="F63" s="124">
        <f t="shared" si="9"/>
        <v>2036</v>
      </c>
      <c r="G63" s="27"/>
      <c r="I63" s="124">
        <f t="shared" si="10"/>
        <v>3036</v>
      </c>
      <c r="J63" s="27"/>
      <c r="L63" s="124">
        <f t="shared" si="11"/>
        <v>4036</v>
      </c>
      <c r="M63" s="27"/>
      <c r="O63" s="124">
        <f t="shared" si="7"/>
        <v>5036</v>
      </c>
      <c r="P63" s="27"/>
      <c r="R63" s="124">
        <f t="shared" si="6"/>
        <v>6036</v>
      </c>
      <c r="S63" s="27"/>
    </row>
    <row r="64" spans="1:19" ht="12.75">
      <c r="A64" s="231"/>
      <c r="B64" s="741" t="s">
        <v>250</v>
      </c>
      <c r="C64" s="123">
        <f t="shared" si="8"/>
        <v>1037</v>
      </c>
      <c r="D64" s="48"/>
      <c r="E64" s="12"/>
      <c r="F64" s="124">
        <f t="shared" si="9"/>
        <v>2037</v>
      </c>
      <c r="G64" s="27"/>
      <c r="I64" s="124">
        <f t="shared" si="10"/>
        <v>3037</v>
      </c>
      <c r="J64" s="27"/>
      <c r="L64" s="124">
        <f t="shared" si="11"/>
        <v>4037</v>
      </c>
      <c r="M64" s="27"/>
      <c r="O64" s="124">
        <f t="shared" si="7"/>
        <v>5037</v>
      </c>
      <c r="P64" s="27"/>
      <c r="R64" s="124">
        <f t="shared" si="6"/>
        <v>6037</v>
      </c>
      <c r="S64" s="27"/>
    </row>
    <row r="65" spans="1:19" ht="12.75">
      <c r="A65" s="231"/>
      <c r="B65" s="741" t="s">
        <v>251</v>
      </c>
      <c r="C65" s="123">
        <f t="shared" si="8"/>
        <v>1038</v>
      </c>
      <c r="D65" s="48"/>
      <c r="E65" s="12"/>
      <c r="F65" s="124">
        <f t="shared" si="9"/>
        <v>2038</v>
      </c>
      <c r="G65" s="27"/>
      <c r="I65" s="124">
        <f t="shared" si="10"/>
        <v>3038</v>
      </c>
      <c r="J65" s="27"/>
      <c r="L65" s="124">
        <f t="shared" si="11"/>
        <v>4038</v>
      </c>
      <c r="M65" s="27"/>
      <c r="O65" s="124">
        <f t="shared" si="7"/>
        <v>5038</v>
      </c>
      <c r="P65" s="27"/>
      <c r="R65" s="124">
        <f t="shared" si="6"/>
        <v>6038</v>
      </c>
      <c r="S65" s="27"/>
    </row>
    <row r="66" spans="1:19" ht="12.75">
      <c r="A66" s="231"/>
      <c r="B66" s="741" t="s">
        <v>270</v>
      </c>
      <c r="C66" s="123">
        <f t="shared" si="8"/>
        <v>1039</v>
      </c>
      <c r="D66" s="48"/>
      <c r="E66" s="12"/>
      <c r="F66" s="124">
        <f t="shared" si="9"/>
        <v>2039</v>
      </c>
      <c r="G66" s="27"/>
      <c r="I66" s="124">
        <f t="shared" si="10"/>
        <v>3039</v>
      </c>
      <c r="J66" s="27"/>
      <c r="L66" s="124">
        <f t="shared" si="11"/>
        <v>4039</v>
      </c>
      <c r="M66" s="27"/>
      <c r="O66" s="124">
        <f t="shared" si="7"/>
        <v>5039</v>
      </c>
      <c r="P66" s="27"/>
      <c r="R66" s="124">
        <f t="shared" si="6"/>
        <v>6039</v>
      </c>
      <c r="S66" s="27"/>
    </row>
    <row r="67" spans="1:19" ht="12.75">
      <c r="A67" s="231"/>
      <c r="B67" s="741" t="s">
        <v>690</v>
      </c>
      <c r="C67" s="123">
        <f t="shared" si="8"/>
        <v>1040</v>
      </c>
      <c r="D67" s="48"/>
      <c r="E67" s="12"/>
      <c r="F67" s="124">
        <f t="shared" si="9"/>
        <v>2040</v>
      </c>
      <c r="G67" s="27"/>
      <c r="I67" s="124">
        <f t="shared" si="10"/>
        <v>3040</v>
      </c>
      <c r="J67" s="27"/>
      <c r="L67" s="124">
        <f t="shared" si="11"/>
        <v>4040</v>
      </c>
      <c r="M67" s="27"/>
      <c r="O67" s="124">
        <f t="shared" si="7"/>
        <v>5040</v>
      </c>
      <c r="P67" s="27"/>
      <c r="R67" s="124">
        <f t="shared" si="6"/>
        <v>6040</v>
      </c>
      <c r="S67" s="27"/>
    </row>
    <row r="68" spans="1:19" ht="12.75">
      <c r="A68" s="231"/>
      <c r="B68" s="741" t="s">
        <v>272</v>
      </c>
      <c r="C68" s="123">
        <f t="shared" si="8"/>
        <v>1041</v>
      </c>
      <c r="D68" s="48"/>
      <c r="E68" s="12"/>
      <c r="F68" s="124">
        <f t="shared" si="9"/>
        <v>2041</v>
      </c>
      <c r="G68" s="27"/>
      <c r="I68" s="124">
        <f t="shared" si="10"/>
        <v>3041</v>
      </c>
      <c r="J68" s="27"/>
      <c r="L68" s="124">
        <f t="shared" si="11"/>
        <v>4041</v>
      </c>
      <c r="M68" s="27"/>
      <c r="O68" s="124">
        <f t="shared" si="7"/>
        <v>5041</v>
      </c>
      <c r="P68" s="27"/>
      <c r="R68" s="124">
        <f t="shared" si="6"/>
        <v>6041</v>
      </c>
      <c r="S68" s="27"/>
    </row>
    <row r="69" spans="1:19" ht="12.75">
      <c r="A69" s="231"/>
      <c r="B69" s="741"/>
      <c r="C69" s="398"/>
      <c r="D69" s="20"/>
      <c r="E69" s="12"/>
      <c r="F69" s="114"/>
      <c r="G69" s="12"/>
      <c r="H69" s="12"/>
      <c r="I69" s="114"/>
      <c r="J69" s="12"/>
      <c r="K69" s="12"/>
      <c r="L69" s="114"/>
      <c r="M69" s="12"/>
      <c r="N69" s="12"/>
      <c r="O69" s="114"/>
      <c r="P69" s="12"/>
      <c r="Q69" s="12"/>
      <c r="R69" s="114"/>
      <c r="S69" s="12"/>
    </row>
    <row r="70" spans="1:19" ht="12.75">
      <c r="A70" s="231" t="s">
        <v>692</v>
      </c>
      <c r="B70" s="231"/>
      <c r="C70" s="123">
        <f>C68+1</f>
        <v>1042</v>
      </c>
      <c r="D70" s="48"/>
      <c r="E70" s="12"/>
      <c r="F70" s="123">
        <f t="shared" si="9"/>
        <v>2042</v>
      </c>
      <c r="G70" s="27"/>
      <c r="I70" s="124">
        <f t="shared" si="10"/>
        <v>3042</v>
      </c>
      <c r="J70" s="27"/>
      <c r="L70" s="124">
        <f t="shared" si="11"/>
        <v>4042</v>
      </c>
      <c r="M70" s="27"/>
      <c r="O70" s="124">
        <f t="shared" si="7"/>
        <v>5042</v>
      </c>
      <c r="P70" s="27"/>
      <c r="R70" s="124">
        <f t="shared" si="6"/>
        <v>6042</v>
      </c>
      <c r="S70" s="27"/>
    </row>
    <row r="71" spans="1:19" ht="12.75">
      <c r="A71" s="231"/>
      <c r="B71" s="741" t="s">
        <v>266</v>
      </c>
      <c r="C71" s="123">
        <f t="shared" si="8"/>
        <v>1043</v>
      </c>
      <c r="D71" s="48"/>
      <c r="E71" s="12"/>
      <c r="F71" s="124">
        <f t="shared" si="9"/>
        <v>2043</v>
      </c>
      <c r="G71" s="27"/>
      <c r="I71" s="124">
        <f t="shared" si="10"/>
        <v>3043</v>
      </c>
      <c r="J71" s="27"/>
      <c r="L71" s="124">
        <f t="shared" si="11"/>
        <v>4043</v>
      </c>
      <c r="M71" s="27"/>
      <c r="O71" s="124">
        <f t="shared" si="7"/>
        <v>5043</v>
      </c>
      <c r="P71" s="27"/>
      <c r="R71" s="124">
        <f t="shared" si="6"/>
        <v>6043</v>
      </c>
      <c r="S71" s="27"/>
    </row>
    <row r="72" spans="1:19" ht="12.75">
      <c r="A72" s="231"/>
      <c r="B72" s="741" t="s">
        <v>268</v>
      </c>
      <c r="C72" s="123">
        <f t="shared" si="8"/>
        <v>1044</v>
      </c>
      <c r="D72" s="48"/>
      <c r="E72" s="12"/>
      <c r="F72" s="124">
        <f t="shared" si="9"/>
        <v>2044</v>
      </c>
      <c r="G72" s="27"/>
      <c r="I72" s="124">
        <f t="shared" si="10"/>
        <v>3044</v>
      </c>
      <c r="J72" s="27"/>
      <c r="L72" s="124">
        <f t="shared" si="11"/>
        <v>4044</v>
      </c>
      <c r="M72" s="27"/>
      <c r="O72" s="124">
        <f t="shared" si="7"/>
        <v>5044</v>
      </c>
      <c r="P72" s="27"/>
      <c r="R72" s="124">
        <f t="shared" si="6"/>
        <v>6044</v>
      </c>
      <c r="S72" s="27"/>
    </row>
    <row r="73" spans="1:19" ht="12.75">
      <c r="A73" s="231"/>
      <c r="B73" s="741" t="s">
        <v>250</v>
      </c>
      <c r="C73" s="123">
        <f t="shared" si="8"/>
        <v>1045</v>
      </c>
      <c r="D73" s="48"/>
      <c r="E73" s="12"/>
      <c r="F73" s="124">
        <f t="shared" si="9"/>
        <v>2045</v>
      </c>
      <c r="G73" s="27"/>
      <c r="I73" s="124">
        <f t="shared" si="10"/>
        <v>3045</v>
      </c>
      <c r="J73" s="27"/>
      <c r="L73" s="124">
        <f t="shared" si="11"/>
        <v>4045</v>
      </c>
      <c r="M73" s="27"/>
      <c r="O73" s="124">
        <f t="shared" si="7"/>
        <v>5045</v>
      </c>
      <c r="P73" s="27"/>
      <c r="R73" s="124">
        <f t="shared" si="6"/>
        <v>6045</v>
      </c>
      <c r="S73" s="27"/>
    </row>
    <row r="74" spans="1:19" ht="12.75">
      <c r="A74" s="231"/>
      <c r="B74" s="741" t="s">
        <v>251</v>
      </c>
      <c r="C74" s="123">
        <f t="shared" si="8"/>
        <v>1046</v>
      </c>
      <c r="D74" s="48"/>
      <c r="E74" s="12"/>
      <c r="F74" s="124">
        <f t="shared" si="9"/>
        <v>2046</v>
      </c>
      <c r="G74" s="27"/>
      <c r="I74" s="124">
        <f t="shared" si="10"/>
        <v>3046</v>
      </c>
      <c r="J74" s="27"/>
      <c r="L74" s="124">
        <f t="shared" si="11"/>
        <v>4046</v>
      </c>
      <c r="M74" s="27"/>
      <c r="O74" s="124">
        <f t="shared" si="7"/>
        <v>5046</v>
      </c>
      <c r="P74" s="27"/>
      <c r="R74" s="124">
        <f t="shared" si="6"/>
        <v>6046</v>
      </c>
      <c r="S74" s="27"/>
    </row>
    <row r="75" spans="1:19" ht="12.75">
      <c r="A75" s="231"/>
      <c r="B75" s="741" t="s">
        <v>270</v>
      </c>
      <c r="C75" s="123">
        <f t="shared" si="8"/>
        <v>1047</v>
      </c>
      <c r="D75" s="48"/>
      <c r="E75" s="12"/>
      <c r="F75" s="124">
        <f t="shared" si="9"/>
        <v>2047</v>
      </c>
      <c r="G75" s="27"/>
      <c r="I75" s="124">
        <f t="shared" si="10"/>
        <v>3047</v>
      </c>
      <c r="J75" s="27"/>
      <c r="L75" s="124">
        <f t="shared" si="11"/>
        <v>4047</v>
      </c>
      <c r="M75" s="27"/>
      <c r="O75" s="124">
        <f t="shared" si="7"/>
        <v>5047</v>
      </c>
      <c r="P75" s="27"/>
      <c r="R75" s="124">
        <f t="shared" si="6"/>
        <v>6047</v>
      </c>
      <c r="S75" s="27"/>
    </row>
    <row r="76" spans="1:19" ht="12.75">
      <c r="A76" s="231"/>
      <c r="B76" s="741" t="s">
        <v>690</v>
      </c>
      <c r="C76" s="123">
        <f t="shared" si="8"/>
        <v>1048</v>
      </c>
      <c r="D76" s="48"/>
      <c r="E76" s="12"/>
      <c r="F76" s="124">
        <f t="shared" si="9"/>
        <v>2048</v>
      </c>
      <c r="G76" s="27"/>
      <c r="I76" s="124">
        <f t="shared" si="10"/>
        <v>3048</v>
      </c>
      <c r="J76" s="27"/>
      <c r="L76" s="124">
        <f t="shared" si="11"/>
        <v>4048</v>
      </c>
      <c r="M76" s="27"/>
      <c r="O76" s="124">
        <f t="shared" si="7"/>
        <v>5048</v>
      </c>
      <c r="P76" s="27"/>
      <c r="R76" s="124">
        <f t="shared" si="6"/>
        <v>6048</v>
      </c>
      <c r="S76" s="27"/>
    </row>
    <row r="77" spans="1:19" ht="12.75">
      <c r="A77" s="231"/>
      <c r="B77" s="741" t="s">
        <v>272</v>
      </c>
      <c r="C77" s="123">
        <f t="shared" si="8"/>
        <v>1049</v>
      </c>
      <c r="D77" s="48"/>
      <c r="E77" s="12"/>
      <c r="F77" s="124">
        <f t="shared" si="9"/>
        <v>2049</v>
      </c>
      <c r="G77" s="27"/>
      <c r="I77" s="124">
        <f t="shared" si="10"/>
        <v>3049</v>
      </c>
      <c r="J77" s="27"/>
      <c r="L77" s="124">
        <f t="shared" si="11"/>
        <v>4049</v>
      </c>
      <c r="M77" s="27"/>
      <c r="O77" s="124">
        <f t="shared" si="7"/>
        <v>5049</v>
      </c>
      <c r="P77" s="27"/>
      <c r="R77" s="124">
        <f t="shared" si="6"/>
        <v>6049</v>
      </c>
      <c r="S77" s="27"/>
    </row>
    <row r="78" spans="1:19" ht="13.5" thickBot="1">
      <c r="A78" s="553"/>
      <c r="B78" s="553"/>
      <c r="C78" s="101"/>
      <c r="D78" s="79"/>
      <c r="E78" s="79"/>
      <c r="F78" s="101"/>
      <c r="G78" s="79"/>
      <c r="H78" s="79"/>
      <c r="I78" s="101"/>
      <c r="J78" s="79"/>
      <c r="K78" s="79"/>
      <c r="L78" s="101"/>
      <c r="M78" s="79"/>
      <c r="N78" s="79"/>
      <c r="O78" s="79"/>
      <c r="P78" s="79"/>
      <c r="Q78" s="79"/>
      <c r="R78" s="101"/>
      <c r="S78" s="79"/>
    </row>
    <row r="79" spans="1:19" ht="13.5" thickBot="1">
      <c r="A79" s="688" t="s">
        <v>693</v>
      </c>
      <c r="B79" s="231"/>
      <c r="C79" s="81">
        <f>+C77+1</f>
        <v>1050</v>
      </c>
      <c r="D79" s="140"/>
      <c r="E79" s="66"/>
      <c r="F79" s="81">
        <f>+C79+1000</f>
        <v>2050</v>
      </c>
      <c r="G79" s="140"/>
      <c r="I79" s="81">
        <f>+F79+1000</f>
        <v>3050</v>
      </c>
      <c r="J79" s="140"/>
      <c r="L79" s="81">
        <f>+I79+1000</f>
        <v>4050</v>
      </c>
      <c r="M79" s="140"/>
      <c r="O79" s="81">
        <f>+L79+1000</f>
        <v>5050</v>
      </c>
      <c r="P79" s="140"/>
      <c r="R79" s="81">
        <f>+O79+1000</f>
        <v>6050</v>
      </c>
      <c r="S79" s="140"/>
    </row>
    <row r="80" spans="1:18" ht="12.75">
      <c r="A80" s="76"/>
      <c r="C80" s="64"/>
      <c r="F80" s="64"/>
      <c r="I80" s="64"/>
      <c r="L80" s="64"/>
      <c r="R80" s="126"/>
    </row>
    <row r="81" spans="3:18" ht="12.75">
      <c r="C81" s="64"/>
      <c r="F81" s="64"/>
      <c r="I81" s="64"/>
      <c r="L81" s="64"/>
      <c r="R81" s="126"/>
    </row>
    <row r="82" s="79" customFormat="1" ht="13.5" thickBot="1"/>
    <row r="83" spans="1:19" ht="15.75" customHeight="1">
      <c r="A83" s="682"/>
      <c r="B83" s="458"/>
      <c r="C83" s="789"/>
      <c r="D83" s="458"/>
      <c r="E83" s="448" t="s">
        <v>483</v>
      </c>
      <c r="F83" s="790"/>
      <c r="G83" s="458"/>
      <c r="H83" s="458"/>
      <c r="I83" s="790"/>
      <c r="J83" s="458"/>
      <c r="K83" s="458"/>
      <c r="L83" s="790"/>
      <c r="M83" s="458"/>
      <c r="N83" s="458"/>
      <c r="O83" s="458"/>
      <c r="P83" s="458"/>
      <c r="Q83" s="458"/>
      <c r="R83" s="791"/>
      <c r="S83" s="528" t="s">
        <v>539</v>
      </c>
    </row>
    <row r="84" spans="1:19" ht="15.75" customHeight="1">
      <c r="A84" s="642"/>
      <c r="B84" s="369"/>
      <c r="C84" s="792"/>
      <c r="D84" s="369"/>
      <c r="E84" s="444" t="s">
        <v>484</v>
      </c>
      <c r="F84" s="793"/>
      <c r="G84" s="369"/>
      <c r="H84" s="369"/>
      <c r="I84" s="793"/>
      <c r="J84" s="369"/>
      <c r="K84" s="369"/>
      <c r="L84" s="793"/>
      <c r="M84" s="369"/>
      <c r="N84" s="231"/>
      <c r="O84" s="231"/>
      <c r="P84" s="231"/>
      <c r="Q84" s="231"/>
      <c r="R84" s="794"/>
      <c r="S84" s="525"/>
    </row>
    <row r="85" spans="1:19" ht="15.75" customHeight="1">
      <c r="A85" s="642"/>
      <c r="B85" s="369"/>
      <c r="C85" s="792"/>
      <c r="D85" s="369"/>
      <c r="E85" s="444" t="s">
        <v>485</v>
      </c>
      <c r="F85" s="793"/>
      <c r="G85" s="369"/>
      <c r="H85" s="369"/>
      <c r="I85" s="793"/>
      <c r="J85" s="369"/>
      <c r="K85" s="369"/>
      <c r="L85" s="793"/>
      <c r="M85" s="369"/>
      <c r="N85" s="231"/>
      <c r="O85" s="231"/>
      <c r="P85" s="231"/>
      <c r="Q85" s="231"/>
      <c r="R85" s="794"/>
      <c r="S85" s="527" t="s">
        <v>682</v>
      </c>
    </row>
    <row r="86" spans="1:19" ht="13.5" customHeight="1" thickBot="1">
      <c r="A86" s="239" t="s">
        <v>694</v>
      </c>
      <c r="B86" s="405"/>
      <c r="C86" s="795"/>
      <c r="D86" s="783"/>
      <c r="E86" s="449" t="s">
        <v>488</v>
      </c>
      <c r="F86" s="796"/>
      <c r="G86" s="783"/>
      <c r="H86" s="405"/>
      <c r="I86" s="796"/>
      <c r="J86" s="405"/>
      <c r="K86" s="405"/>
      <c r="L86" s="796"/>
      <c r="M86" s="405"/>
      <c r="N86" s="405"/>
      <c r="O86" s="405"/>
      <c r="P86" s="405"/>
      <c r="Q86" s="405"/>
      <c r="R86" s="797"/>
      <c r="S86" s="526"/>
    </row>
    <row r="87" spans="1:19" ht="12.75">
      <c r="A87" s="12"/>
      <c r="B87" s="12"/>
      <c r="C87" s="114"/>
      <c r="D87" s="35"/>
      <c r="E87" s="35"/>
      <c r="F87" s="65"/>
      <c r="G87" s="35"/>
      <c r="H87" s="12"/>
      <c r="I87" s="65"/>
      <c r="J87" s="12"/>
      <c r="K87" s="12"/>
      <c r="L87" s="65"/>
      <c r="M87" s="12"/>
      <c r="N87" s="12"/>
      <c r="O87" s="12"/>
      <c r="P87" s="12"/>
      <c r="Q87" s="12"/>
      <c r="R87" s="116"/>
      <c r="S87" s="12"/>
    </row>
    <row r="88" spans="1:19" ht="12.75">
      <c r="A88" s="29"/>
      <c r="C88" s="117"/>
      <c r="D88" s="83"/>
      <c r="E88" s="83"/>
      <c r="F88" s="118"/>
      <c r="G88" s="83"/>
      <c r="H88" s="83"/>
      <c r="I88" s="118" t="s">
        <v>680</v>
      </c>
      <c r="J88" s="83"/>
      <c r="K88" s="83"/>
      <c r="L88" s="118"/>
      <c r="M88" s="83"/>
      <c r="N88" s="83"/>
      <c r="O88" s="83"/>
      <c r="P88" s="83"/>
      <c r="Q88" s="83"/>
      <c r="R88" s="119"/>
      <c r="S88" s="83"/>
    </row>
    <row r="89" spans="1:19" ht="12.75">
      <c r="A89" s="371"/>
      <c r="B89" s="231"/>
      <c r="C89" s="801"/>
      <c r="D89" s="738"/>
      <c r="E89" s="231"/>
      <c r="F89" s="802"/>
      <c r="G89" s="232"/>
      <c r="H89" s="231"/>
      <c r="I89" s="803"/>
      <c r="J89" s="232"/>
      <c r="K89" s="231"/>
      <c r="L89" s="803"/>
      <c r="M89" s="232"/>
      <c r="N89" s="231"/>
      <c r="O89" s="231"/>
      <c r="P89" s="231"/>
      <c r="Q89" s="231"/>
      <c r="R89" s="794"/>
      <c r="S89" s="232"/>
    </row>
    <row r="90" spans="1:19" ht="12.75">
      <c r="A90" s="553"/>
      <c r="B90" s="231"/>
      <c r="C90" s="804"/>
      <c r="D90" s="805"/>
      <c r="E90" s="805"/>
      <c r="F90" s="1034" t="s">
        <v>637</v>
      </c>
      <c r="G90" s="1034"/>
      <c r="H90" s="805"/>
      <c r="I90" s="1032" t="s">
        <v>637</v>
      </c>
      <c r="J90" s="1032"/>
      <c r="K90" s="805"/>
      <c r="L90" s="1032" t="s">
        <v>637</v>
      </c>
      <c r="M90" s="1032"/>
      <c r="N90" s="806"/>
      <c r="O90" s="1032" t="s">
        <v>637</v>
      </c>
      <c r="P90" s="1032"/>
      <c r="Q90" s="806"/>
      <c r="R90" s="1031" t="s">
        <v>637</v>
      </c>
      <c r="S90" s="1031"/>
    </row>
    <row r="91" spans="1:19" ht="12.75">
      <c r="A91" s="688" t="s">
        <v>684</v>
      </c>
      <c r="B91" s="231"/>
      <c r="C91" s="1033" t="s">
        <v>638</v>
      </c>
      <c r="D91" s="1033"/>
      <c r="E91" s="553"/>
      <c r="F91" s="1033" t="s">
        <v>685</v>
      </c>
      <c r="G91" s="1033"/>
      <c r="H91" s="553"/>
      <c r="I91" s="1033" t="s">
        <v>686</v>
      </c>
      <c r="J91" s="1033"/>
      <c r="K91" s="553"/>
      <c r="L91" s="1033" t="s">
        <v>687</v>
      </c>
      <c r="M91" s="1033"/>
      <c r="N91" s="553"/>
      <c r="O91" s="1033" t="s">
        <v>688</v>
      </c>
      <c r="P91" s="1033"/>
      <c r="Q91" s="553"/>
      <c r="R91" s="1033" t="s">
        <v>643</v>
      </c>
      <c r="S91" s="1033"/>
    </row>
    <row r="92" spans="1:19" ht="12.75">
      <c r="A92" s="29"/>
      <c r="D92" s="40"/>
      <c r="G92" s="40"/>
      <c r="J92" s="40"/>
      <c r="M92" s="40"/>
      <c r="S92" s="40"/>
    </row>
    <row r="93" spans="1:19" ht="12.75">
      <c r="A93" s="231" t="s">
        <v>689</v>
      </c>
      <c r="B93" s="660"/>
      <c r="C93" s="123">
        <f>C79+1</f>
        <v>1051</v>
      </c>
      <c r="D93" s="48"/>
      <c r="E93" s="12"/>
      <c r="F93" s="124">
        <f>+C93+1000</f>
        <v>2051</v>
      </c>
      <c r="G93" s="27"/>
      <c r="I93" s="124">
        <f>+F93+1000</f>
        <v>3051</v>
      </c>
      <c r="J93" s="27"/>
      <c r="L93" s="124">
        <f>+I93+1000</f>
        <v>4051</v>
      </c>
      <c r="M93" s="27"/>
      <c r="O93" s="124">
        <f>+L93+1000</f>
        <v>5051</v>
      </c>
      <c r="P93" s="27"/>
      <c r="R93" s="124">
        <f aca="true" t="shared" si="12" ref="R93:R118">+O93+1000</f>
        <v>6051</v>
      </c>
      <c r="S93" s="27"/>
    </row>
    <row r="94" spans="1:19" ht="12.75">
      <c r="A94" s="231"/>
      <c r="B94" s="741" t="s">
        <v>266</v>
      </c>
      <c r="C94" s="123">
        <f>C93+1</f>
        <v>1052</v>
      </c>
      <c r="D94" s="48"/>
      <c r="E94" s="12"/>
      <c r="F94" s="124">
        <f>+C94+1000</f>
        <v>2052</v>
      </c>
      <c r="G94" s="27"/>
      <c r="I94" s="124">
        <f>+F94+1000</f>
        <v>3052</v>
      </c>
      <c r="J94" s="27"/>
      <c r="L94" s="124">
        <f>+I94+1000</f>
        <v>4052</v>
      </c>
      <c r="M94" s="27"/>
      <c r="O94" s="124">
        <f aca="true" t="shared" si="13" ref="O94:O118">+L94+1000</f>
        <v>5052</v>
      </c>
      <c r="P94" s="27"/>
      <c r="R94" s="124">
        <f t="shared" si="12"/>
        <v>6052</v>
      </c>
      <c r="S94" s="27"/>
    </row>
    <row r="95" spans="1:19" ht="12.75">
      <c r="A95" s="231"/>
      <c r="B95" s="741" t="s">
        <v>268</v>
      </c>
      <c r="C95" s="123">
        <f aca="true" t="shared" si="14" ref="C95:C118">C94+1</f>
        <v>1053</v>
      </c>
      <c r="D95" s="48"/>
      <c r="E95" s="12"/>
      <c r="F95" s="124">
        <f aca="true" t="shared" si="15" ref="F95:F118">+C95+1000</f>
        <v>2053</v>
      </c>
      <c r="G95" s="27"/>
      <c r="I95" s="124">
        <f aca="true" t="shared" si="16" ref="I95:I118">+F95+1000</f>
        <v>3053</v>
      </c>
      <c r="J95" s="27"/>
      <c r="L95" s="124">
        <f aca="true" t="shared" si="17" ref="L95:L118">+I95+1000</f>
        <v>4053</v>
      </c>
      <c r="M95" s="27"/>
      <c r="O95" s="124">
        <f t="shared" si="13"/>
        <v>5053</v>
      </c>
      <c r="P95" s="27"/>
      <c r="R95" s="124">
        <f t="shared" si="12"/>
        <v>6053</v>
      </c>
      <c r="S95" s="27"/>
    </row>
    <row r="96" spans="1:19" ht="12.75">
      <c r="A96" s="231"/>
      <c r="B96" s="741" t="s">
        <v>250</v>
      </c>
      <c r="C96" s="123">
        <f t="shared" si="14"/>
        <v>1054</v>
      </c>
      <c r="D96" s="48"/>
      <c r="E96" s="12"/>
      <c r="F96" s="124">
        <f t="shared" si="15"/>
        <v>2054</v>
      </c>
      <c r="G96" s="27"/>
      <c r="I96" s="124">
        <f t="shared" si="16"/>
        <v>3054</v>
      </c>
      <c r="J96" s="27"/>
      <c r="L96" s="124">
        <f t="shared" si="17"/>
        <v>4054</v>
      </c>
      <c r="M96" s="27"/>
      <c r="O96" s="124">
        <f t="shared" si="13"/>
        <v>5054</v>
      </c>
      <c r="P96" s="27"/>
      <c r="R96" s="124">
        <f t="shared" si="12"/>
        <v>6054</v>
      </c>
      <c r="S96" s="27"/>
    </row>
    <row r="97" spans="1:19" ht="12.75">
      <c r="A97" s="231"/>
      <c r="B97" s="741" t="s">
        <v>251</v>
      </c>
      <c r="C97" s="123">
        <f t="shared" si="14"/>
        <v>1055</v>
      </c>
      <c r="D97" s="48"/>
      <c r="E97" s="12"/>
      <c r="F97" s="124">
        <f t="shared" si="15"/>
        <v>2055</v>
      </c>
      <c r="G97" s="27"/>
      <c r="I97" s="124">
        <f t="shared" si="16"/>
        <v>3055</v>
      </c>
      <c r="J97" s="27"/>
      <c r="L97" s="124">
        <f t="shared" si="17"/>
        <v>4055</v>
      </c>
      <c r="M97" s="27"/>
      <c r="O97" s="124">
        <f t="shared" si="13"/>
        <v>5055</v>
      </c>
      <c r="P97" s="27"/>
      <c r="R97" s="124">
        <f t="shared" si="12"/>
        <v>6055</v>
      </c>
      <c r="S97" s="27"/>
    </row>
    <row r="98" spans="1:19" ht="12.75">
      <c r="A98" s="231"/>
      <c r="B98" s="741" t="s">
        <v>270</v>
      </c>
      <c r="C98" s="123">
        <f t="shared" si="14"/>
        <v>1056</v>
      </c>
      <c r="D98" s="48"/>
      <c r="E98" s="12"/>
      <c r="F98" s="124">
        <f t="shared" si="15"/>
        <v>2056</v>
      </c>
      <c r="G98" s="27"/>
      <c r="I98" s="124">
        <f t="shared" si="16"/>
        <v>3056</v>
      </c>
      <c r="J98" s="27"/>
      <c r="L98" s="124">
        <f t="shared" si="17"/>
        <v>4056</v>
      </c>
      <c r="M98" s="27"/>
      <c r="O98" s="124">
        <f t="shared" si="13"/>
        <v>5056</v>
      </c>
      <c r="P98" s="27"/>
      <c r="R98" s="124">
        <f t="shared" si="12"/>
        <v>6056</v>
      </c>
      <c r="S98" s="27"/>
    </row>
    <row r="99" spans="1:19" ht="12.75">
      <c r="A99" s="231"/>
      <c r="B99" s="741" t="s">
        <v>690</v>
      </c>
      <c r="C99" s="123">
        <f t="shared" si="14"/>
        <v>1057</v>
      </c>
      <c r="D99" s="48"/>
      <c r="E99" s="12"/>
      <c r="F99" s="124">
        <f t="shared" si="15"/>
        <v>2057</v>
      </c>
      <c r="G99" s="27"/>
      <c r="I99" s="124">
        <f t="shared" si="16"/>
        <v>3057</v>
      </c>
      <c r="J99" s="27"/>
      <c r="L99" s="124">
        <f t="shared" si="17"/>
        <v>4057</v>
      </c>
      <c r="M99" s="27"/>
      <c r="O99" s="124">
        <f t="shared" si="13"/>
        <v>5057</v>
      </c>
      <c r="P99" s="27"/>
      <c r="R99" s="124">
        <f t="shared" si="12"/>
        <v>6057</v>
      </c>
      <c r="S99" s="27"/>
    </row>
    <row r="100" spans="1:19" ht="12.75">
      <c r="A100" s="231"/>
      <c r="B100" s="741" t="s">
        <v>272</v>
      </c>
      <c r="C100" s="123">
        <f t="shared" si="14"/>
        <v>1058</v>
      </c>
      <c r="D100" s="48"/>
      <c r="E100" s="12"/>
      <c r="F100" s="124">
        <f t="shared" si="15"/>
        <v>2058</v>
      </c>
      <c r="G100" s="27"/>
      <c r="I100" s="124">
        <f t="shared" si="16"/>
        <v>3058</v>
      </c>
      <c r="J100" s="27"/>
      <c r="L100" s="124">
        <f t="shared" si="17"/>
        <v>4058</v>
      </c>
      <c r="M100" s="27"/>
      <c r="O100" s="124">
        <f t="shared" si="13"/>
        <v>5058</v>
      </c>
      <c r="P100" s="27"/>
      <c r="R100" s="124">
        <f t="shared" si="12"/>
        <v>6058</v>
      </c>
      <c r="S100" s="27"/>
    </row>
    <row r="101" spans="1:19" ht="12.75">
      <c r="A101" s="231"/>
      <c r="B101" s="741"/>
      <c r="C101" s="398"/>
      <c r="D101" s="20"/>
      <c r="E101" s="12"/>
      <c r="F101" s="114"/>
      <c r="G101" s="12"/>
      <c r="H101" s="12"/>
      <c r="I101" s="114"/>
      <c r="J101" s="12"/>
      <c r="K101" s="12"/>
      <c r="L101" s="114"/>
      <c r="M101" s="12"/>
      <c r="N101" s="12"/>
      <c r="O101" s="114"/>
      <c r="P101" s="12"/>
      <c r="Q101" s="12"/>
      <c r="R101" s="114"/>
      <c r="S101" s="12"/>
    </row>
    <row r="102" spans="1:19" ht="12.75">
      <c r="A102" s="231" t="s">
        <v>695</v>
      </c>
      <c r="B102" s="660"/>
      <c r="C102" s="123">
        <f>C100+1</f>
        <v>1059</v>
      </c>
      <c r="D102" s="48"/>
      <c r="E102" s="12"/>
      <c r="F102" s="123">
        <f t="shared" si="15"/>
        <v>2059</v>
      </c>
      <c r="G102" s="27"/>
      <c r="I102" s="123">
        <f t="shared" si="16"/>
        <v>3059</v>
      </c>
      <c r="J102" s="27"/>
      <c r="L102" s="123">
        <f t="shared" si="17"/>
        <v>4059</v>
      </c>
      <c r="M102" s="27"/>
      <c r="O102" s="124">
        <f t="shared" si="13"/>
        <v>5059</v>
      </c>
      <c r="P102" s="27"/>
      <c r="R102" s="123">
        <f t="shared" si="12"/>
        <v>6059</v>
      </c>
      <c r="S102" s="27"/>
    </row>
    <row r="103" spans="1:19" ht="12.75">
      <c r="A103" s="231"/>
      <c r="B103" s="741" t="s">
        <v>266</v>
      </c>
      <c r="C103" s="123">
        <f t="shared" si="14"/>
        <v>1060</v>
      </c>
      <c r="D103" s="48"/>
      <c r="E103" s="12"/>
      <c r="F103" s="124">
        <f t="shared" si="15"/>
        <v>2060</v>
      </c>
      <c r="G103" s="27"/>
      <c r="I103" s="124">
        <f t="shared" si="16"/>
        <v>3060</v>
      </c>
      <c r="J103" s="27"/>
      <c r="L103" s="124">
        <f t="shared" si="17"/>
        <v>4060</v>
      </c>
      <c r="M103" s="27"/>
      <c r="O103" s="124">
        <f t="shared" si="13"/>
        <v>5060</v>
      </c>
      <c r="P103" s="27"/>
      <c r="R103" s="124">
        <f t="shared" si="12"/>
        <v>6060</v>
      </c>
      <c r="S103" s="27"/>
    </row>
    <row r="104" spans="1:19" ht="12.75">
      <c r="A104" s="231"/>
      <c r="B104" s="741" t="s">
        <v>268</v>
      </c>
      <c r="C104" s="123">
        <f t="shared" si="14"/>
        <v>1061</v>
      </c>
      <c r="D104" s="48"/>
      <c r="E104" s="12"/>
      <c r="F104" s="124">
        <f t="shared" si="15"/>
        <v>2061</v>
      </c>
      <c r="G104" s="27"/>
      <c r="I104" s="124">
        <f t="shared" si="16"/>
        <v>3061</v>
      </c>
      <c r="J104" s="27"/>
      <c r="L104" s="124">
        <f t="shared" si="17"/>
        <v>4061</v>
      </c>
      <c r="M104" s="27"/>
      <c r="O104" s="124">
        <f t="shared" si="13"/>
        <v>5061</v>
      </c>
      <c r="P104" s="27"/>
      <c r="R104" s="124">
        <f t="shared" si="12"/>
        <v>6061</v>
      </c>
      <c r="S104" s="27"/>
    </row>
    <row r="105" spans="1:19" ht="12.75">
      <c r="A105" s="231"/>
      <c r="B105" s="741" t="s">
        <v>250</v>
      </c>
      <c r="C105" s="123">
        <f t="shared" si="14"/>
        <v>1062</v>
      </c>
      <c r="D105" s="48"/>
      <c r="E105" s="12"/>
      <c r="F105" s="124">
        <f t="shared" si="15"/>
        <v>2062</v>
      </c>
      <c r="G105" s="27"/>
      <c r="I105" s="124">
        <f t="shared" si="16"/>
        <v>3062</v>
      </c>
      <c r="J105" s="27"/>
      <c r="L105" s="124">
        <f t="shared" si="17"/>
        <v>4062</v>
      </c>
      <c r="M105" s="27"/>
      <c r="O105" s="124">
        <f t="shared" si="13"/>
        <v>5062</v>
      </c>
      <c r="P105" s="27"/>
      <c r="R105" s="124">
        <f t="shared" si="12"/>
        <v>6062</v>
      </c>
      <c r="S105" s="27"/>
    </row>
    <row r="106" spans="1:19" ht="12.75">
      <c r="A106" s="231"/>
      <c r="B106" s="741" t="s">
        <v>251</v>
      </c>
      <c r="C106" s="123">
        <f t="shared" si="14"/>
        <v>1063</v>
      </c>
      <c r="D106" s="48"/>
      <c r="E106" s="12"/>
      <c r="F106" s="124">
        <f t="shared" si="15"/>
        <v>2063</v>
      </c>
      <c r="G106" s="27"/>
      <c r="I106" s="124">
        <f t="shared" si="16"/>
        <v>3063</v>
      </c>
      <c r="J106" s="27"/>
      <c r="L106" s="124">
        <f t="shared" si="17"/>
        <v>4063</v>
      </c>
      <c r="M106" s="27"/>
      <c r="O106" s="124">
        <f t="shared" si="13"/>
        <v>5063</v>
      </c>
      <c r="P106" s="27"/>
      <c r="R106" s="124">
        <f t="shared" si="12"/>
        <v>6063</v>
      </c>
      <c r="S106" s="27"/>
    </row>
    <row r="107" spans="1:19" ht="12.75">
      <c r="A107" s="231"/>
      <c r="B107" s="741" t="s">
        <v>270</v>
      </c>
      <c r="C107" s="123">
        <f t="shared" si="14"/>
        <v>1064</v>
      </c>
      <c r="D107" s="48"/>
      <c r="E107" s="12"/>
      <c r="F107" s="124">
        <f t="shared" si="15"/>
        <v>2064</v>
      </c>
      <c r="G107" s="27"/>
      <c r="I107" s="124">
        <f t="shared" si="16"/>
        <v>3064</v>
      </c>
      <c r="J107" s="27"/>
      <c r="L107" s="124">
        <f t="shared" si="17"/>
        <v>4064</v>
      </c>
      <c r="M107" s="27"/>
      <c r="O107" s="124">
        <f t="shared" si="13"/>
        <v>5064</v>
      </c>
      <c r="P107" s="27"/>
      <c r="R107" s="124">
        <f t="shared" si="12"/>
        <v>6064</v>
      </c>
      <c r="S107" s="27"/>
    </row>
    <row r="108" spans="1:19" ht="12.75">
      <c r="A108" s="231"/>
      <c r="B108" s="741" t="s">
        <v>690</v>
      </c>
      <c r="C108" s="123">
        <f t="shared" si="14"/>
        <v>1065</v>
      </c>
      <c r="D108" s="48"/>
      <c r="E108" s="12"/>
      <c r="F108" s="124">
        <f t="shared" si="15"/>
        <v>2065</v>
      </c>
      <c r="G108" s="27"/>
      <c r="I108" s="124">
        <f t="shared" si="16"/>
        <v>3065</v>
      </c>
      <c r="J108" s="27"/>
      <c r="L108" s="124">
        <f t="shared" si="17"/>
        <v>4065</v>
      </c>
      <c r="M108" s="27"/>
      <c r="O108" s="124">
        <f t="shared" si="13"/>
        <v>5065</v>
      </c>
      <c r="P108" s="27"/>
      <c r="R108" s="124">
        <f t="shared" si="12"/>
        <v>6065</v>
      </c>
      <c r="S108" s="27"/>
    </row>
    <row r="109" spans="1:19" ht="12.75">
      <c r="A109" s="231"/>
      <c r="B109" s="741" t="s">
        <v>272</v>
      </c>
      <c r="C109" s="123">
        <f t="shared" si="14"/>
        <v>1066</v>
      </c>
      <c r="D109" s="48"/>
      <c r="E109" s="12"/>
      <c r="F109" s="124">
        <f t="shared" si="15"/>
        <v>2066</v>
      </c>
      <c r="G109" s="27"/>
      <c r="I109" s="124">
        <f t="shared" si="16"/>
        <v>3066</v>
      </c>
      <c r="J109" s="27"/>
      <c r="L109" s="124">
        <f t="shared" si="17"/>
        <v>4066</v>
      </c>
      <c r="M109" s="27"/>
      <c r="O109" s="124">
        <f t="shared" si="13"/>
        <v>5066</v>
      </c>
      <c r="P109" s="27"/>
      <c r="R109" s="124">
        <f t="shared" si="12"/>
        <v>6066</v>
      </c>
      <c r="S109" s="27"/>
    </row>
    <row r="110" spans="1:19" ht="12.75">
      <c r="A110" s="231"/>
      <c r="B110" s="741"/>
      <c r="C110" s="398"/>
      <c r="D110" s="20"/>
      <c r="E110" s="12"/>
      <c r="F110" s="114"/>
      <c r="G110" s="12"/>
      <c r="H110" s="12"/>
      <c r="I110" s="114"/>
      <c r="J110" s="12"/>
      <c r="K110" s="12"/>
      <c r="L110" s="114"/>
      <c r="M110" s="12"/>
      <c r="N110" s="12"/>
      <c r="O110" s="114"/>
      <c r="P110" s="12"/>
      <c r="Q110" s="12"/>
      <c r="R110" s="114"/>
      <c r="S110" s="12"/>
    </row>
    <row r="111" spans="1:19" ht="12.75">
      <c r="A111" s="231" t="s">
        <v>692</v>
      </c>
      <c r="B111" s="231"/>
      <c r="C111" s="123">
        <f>C109+1</f>
        <v>1067</v>
      </c>
      <c r="D111" s="48"/>
      <c r="E111" s="12"/>
      <c r="F111" s="123">
        <f t="shared" si="15"/>
        <v>2067</v>
      </c>
      <c r="G111" s="27"/>
      <c r="I111" s="123">
        <f t="shared" si="16"/>
        <v>3067</v>
      </c>
      <c r="J111" s="27"/>
      <c r="L111" s="123">
        <f t="shared" si="17"/>
        <v>4067</v>
      </c>
      <c r="M111" s="27"/>
      <c r="O111" s="124">
        <f t="shared" si="13"/>
        <v>5067</v>
      </c>
      <c r="P111" s="27"/>
      <c r="R111" s="123">
        <f t="shared" si="12"/>
        <v>6067</v>
      </c>
      <c r="S111" s="27"/>
    </row>
    <row r="112" spans="1:19" ht="12.75">
      <c r="A112" s="231"/>
      <c r="B112" s="741" t="s">
        <v>266</v>
      </c>
      <c r="C112" s="123">
        <f t="shared" si="14"/>
        <v>1068</v>
      </c>
      <c r="D112" s="48"/>
      <c r="E112" s="12"/>
      <c r="F112" s="124">
        <f t="shared" si="15"/>
        <v>2068</v>
      </c>
      <c r="G112" s="27"/>
      <c r="I112" s="124">
        <f t="shared" si="16"/>
        <v>3068</v>
      </c>
      <c r="J112" s="27"/>
      <c r="L112" s="124">
        <f t="shared" si="17"/>
        <v>4068</v>
      </c>
      <c r="M112" s="27"/>
      <c r="O112" s="124">
        <f t="shared" si="13"/>
        <v>5068</v>
      </c>
      <c r="P112" s="27"/>
      <c r="R112" s="124">
        <f t="shared" si="12"/>
        <v>6068</v>
      </c>
      <c r="S112" s="27"/>
    </row>
    <row r="113" spans="1:19" ht="12.75">
      <c r="A113" s="231"/>
      <c r="B113" s="741" t="s">
        <v>268</v>
      </c>
      <c r="C113" s="123">
        <f t="shared" si="14"/>
        <v>1069</v>
      </c>
      <c r="D113" s="48"/>
      <c r="E113" s="12"/>
      <c r="F113" s="124">
        <f t="shared" si="15"/>
        <v>2069</v>
      </c>
      <c r="G113" s="27"/>
      <c r="I113" s="124">
        <f t="shared" si="16"/>
        <v>3069</v>
      </c>
      <c r="J113" s="27"/>
      <c r="L113" s="124">
        <f t="shared" si="17"/>
        <v>4069</v>
      </c>
      <c r="M113" s="27"/>
      <c r="O113" s="124">
        <f t="shared" si="13"/>
        <v>5069</v>
      </c>
      <c r="P113" s="27"/>
      <c r="R113" s="124">
        <f t="shared" si="12"/>
        <v>6069</v>
      </c>
      <c r="S113" s="27"/>
    </row>
    <row r="114" spans="1:19" ht="12.75">
      <c r="A114" s="231"/>
      <c r="B114" s="741" t="s">
        <v>250</v>
      </c>
      <c r="C114" s="123">
        <f t="shared" si="14"/>
        <v>1070</v>
      </c>
      <c r="D114" s="48"/>
      <c r="E114" s="12"/>
      <c r="F114" s="124">
        <f t="shared" si="15"/>
        <v>2070</v>
      </c>
      <c r="G114" s="27"/>
      <c r="I114" s="124">
        <f t="shared" si="16"/>
        <v>3070</v>
      </c>
      <c r="J114" s="27"/>
      <c r="L114" s="124">
        <f t="shared" si="17"/>
        <v>4070</v>
      </c>
      <c r="M114" s="27"/>
      <c r="O114" s="124">
        <f t="shared" si="13"/>
        <v>5070</v>
      </c>
      <c r="P114" s="27"/>
      <c r="R114" s="124">
        <f t="shared" si="12"/>
        <v>6070</v>
      </c>
      <c r="S114" s="27"/>
    </row>
    <row r="115" spans="1:19" ht="12.75">
      <c r="A115" s="231"/>
      <c r="B115" s="741" t="s">
        <v>251</v>
      </c>
      <c r="C115" s="123">
        <f t="shared" si="14"/>
        <v>1071</v>
      </c>
      <c r="D115" s="48"/>
      <c r="E115" s="12"/>
      <c r="F115" s="124">
        <f t="shared" si="15"/>
        <v>2071</v>
      </c>
      <c r="G115" s="27"/>
      <c r="I115" s="124">
        <f t="shared" si="16"/>
        <v>3071</v>
      </c>
      <c r="J115" s="27"/>
      <c r="L115" s="124">
        <f t="shared" si="17"/>
        <v>4071</v>
      </c>
      <c r="M115" s="27"/>
      <c r="O115" s="124">
        <f t="shared" si="13"/>
        <v>5071</v>
      </c>
      <c r="P115" s="27"/>
      <c r="R115" s="124">
        <f t="shared" si="12"/>
        <v>6071</v>
      </c>
      <c r="S115" s="27"/>
    </row>
    <row r="116" spans="1:19" ht="12.75">
      <c r="A116" s="231"/>
      <c r="B116" s="741" t="s">
        <v>270</v>
      </c>
      <c r="C116" s="123">
        <f t="shared" si="14"/>
        <v>1072</v>
      </c>
      <c r="D116" s="48"/>
      <c r="E116" s="12"/>
      <c r="F116" s="124">
        <f t="shared" si="15"/>
        <v>2072</v>
      </c>
      <c r="G116" s="27"/>
      <c r="I116" s="124">
        <f t="shared" si="16"/>
        <v>3072</v>
      </c>
      <c r="J116" s="27"/>
      <c r="L116" s="124">
        <f t="shared" si="17"/>
        <v>4072</v>
      </c>
      <c r="M116" s="27"/>
      <c r="O116" s="124">
        <f t="shared" si="13"/>
        <v>5072</v>
      </c>
      <c r="P116" s="27"/>
      <c r="R116" s="124">
        <f t="shared" si="12"/>
        <v>6072</v>
      </c>
      <c r="S116" s="27"/>
    </row>
    <row r="117" spans="1:19" ht="12.75">
      <c r="A117" s="231"/>
      <c r="B117" s="741" t="s">
        <v>690</v>
      </c>
      <c r="C117" s="123">
        <f t="shared" si="14"/>
        <v>1073</v>
      </c>
      <c r="D117" s="48"/>
      <c r="E117" s="12"/>
      <c r="F117" s="124">
        <f t="shared" si="15"/>
        <v>2073</v>
      </c>
      <c r="G117" s="27"/>
      <c r="I117" s="124">
        <f t="shared" si="16"/>
        <v>3073</v>
      </c>
      <c r="J117" s="27"/>
      <c r="L117" s="124">
        <f t="shared" si="17"/>
        <v>4073</v>
      </c>
      <c r="M117" s="27"/>
      <c r="O117" s="124">
        <f t="shared" si="13"/>
        <v>5073</v>
      </c>
      <c r="P117" s="27"/>
      <c r="R117" s="124">
        <f t="shared" si="12"/>
        <v>6073</v>
      </c>
      <c r="S117" s="27"/>
    </row>
    <row r="118" spans="1:19" ht="12.75">
      <c r="A118" s="231"/>
      <c r="B118" s="741" t="s">
        <v>272</v>
      </c>
      <c r="C118" s="123">
        <f t="shared" si="14"/>
        <v>1074</v>
      </c>
      <c r="D118" s="48"/>
      <c r="E118" s="12"/>
      <c r="F118" s="124">
        <f t="shared" si="15"/>
        <v>2074</v>
      </c>
      <c r="G118" s="27"/>
      <c r="I118" s="124">
        <f t="shared" si="16"/>
        <v>3074</v>
      </c>
      <c r="J118" s="27"/>
      <c r="L118" s="124">
        <f t="shared" si="17"/>
        <v>4074</v>
      </c>
      <c r="M118" s="27"/>
      <c r="O118" s="124">
        <f t="shared" si="13"/>
        <v>5074</v>
      </c>
      <c r="P118" s="27"/>
      <c r="R118" s="124">
        <f t="shared" si="12"/>
        <v>6074</v>
      </c>
      <c r="S118" s="27"/>
    </row>
    <row r="119" spans="1:19" ht="13.5" thickBot="1">
      <c r="A119" s="553"/>
      <c r="B119" s="553"/>
      <c r="C119" s="101"/>
      <c r="D119" s="79"/>
      <c r="E119" s="79"/>
      <c r="F119" s="101"/>
      <c r="G119" s="79"/>
      <c r="H119" s="79"/>
      <c r="I119" s="101"/>
      <c r="J119" s="79"/>
      <c r="K119" s="79"/>
      <c r="L119" s="101"/>
      <c r="M119" s="79"/>
      <c r="N119" s="79"/>
      <c r="O119" s="79"/>
      <c r="P119" s="79"/>
      <c r="Q119" s="79"/>
      <c r="R119" s="101"/>
      <c r="S119" s="79"/>
    </row>
    <row r="120" spans="1:19" ht="13.5" thickBot="1">
      <c r="A120" s="688" t="s">
        <v>693</v>
      </c>
      <c r="B120" s="231"/>
      <c r="C120" s="81">
        <f>+C118+1</f>
        <v>1075</v>
      </c>
      <c r="D120" s="140"/>
      <c r="E120" s="66"/>
      <c r="F120" s="81">
        <f>+C120+1000</f>
        <v>2075</v>
      </c>
      <c r="G120" s="140"/>
      <c r="I120" s="81">
        <f>+F120+1000</f>
        <v>3075</v>
      </c>
      <c r="J120" s="140"/>
      <c r="L120" s="81">
        <f>+I120+1000</f>
        <v>4075</v>
      </c>
      <c r="M120" s="140"/>
      <c r="O120" s="81">
        <f>+L120+1000</f>
        <v>5075</v>
      </c>
      <c r="P120" s="140"/>
      <c r="R120" s="81">
        <f>+O120+1000</f>
        <v>6075</v>
      </c>
      <c r="S120" s="140"/>
    </row>
    <row r="121" spans="3:18" ht="12.75">
      <c r="C121" s="64"/>
      <c r="F121" s="64"/>
      <c r="I121" s="64"/>
      <c r="L121" s="64"/>
      <c r="R121" s="126"/>
    </row>
  </sheetData>
  <mergeCells count="33">
    <mergeCell ref="C9:D9"/>
    <mergeCell ref="F9:G9"/>
    <mergeCell ref="F8:G8"/>
    <mergeCell ref="I9:J9"/>
    <mergeCell ref="I8:J8"/>
    <mergeCell ref="L9:M9"/>
    <mergeCell ref="L8:M8"/>
    <mergeCell ref="R9:S9"/>
    <mergeCell ref="R8:S8"/>
    <mergeCell ref="O8:P8"/>
    <mergeCell ref="O9:P9"/>
    <mergeCell ref="C50:D50"/>
    <mergeCell ref="F50:G50"/>
    <mergeCell ref="I50:J50"/>
    <mergeCell ref="F49:G49"/>
    <mergeCell ref="I49:J49"/>
    <mergeCell ref="C91:D91"/>
    <mergeCell ref="F91:G91"/>
    <mergeCell ref="F90:G90"/>
    <mergeCell ref="I91:J91"/>
    <mergeCell ref="I90:J90"/>
    <mergeCell ref="R49:S49"/>
    <mergeCell ref="O49:P49"/>
    <mergeCell ref="O50:P50"/>
    <mergeCell ref="L49:M49"/>
    <mergeCell ref="L50:M50"/>
    <mergeCell ref="R50:S50"/>
    <mergeCell ref="R90:S90"/>
    <mergeCell ref="O90:P90"/>
    <mergeCell ref="L91:M91"/>
    <mergeCell ref="R91:S91"/>
    <mergeCell ref="O91:P91"/>
    <mergeCell ref="L90:M9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85" r:id="rId2"/>
  <rowBreaks count="1" manualBreakCount="1">
    <brk id="40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171"/>
  <sheetViews>
    <sheetView workbookViewId="0" topLeftCell="A1">
      <selection activeCell="U1" sqref="U1"/>
    </sheetView>
  </sheetViews>
  <sheetFormatPr defaultColWidth="9.140625" defaultRowHeight="12.75"/>
  <cols>
    <col min="1" max="1" width="2.7109375" style="9" customWidth="1"/>
    <col min="2" max="2" width="57.28125" style="9" customWidth="1"/>
    <col min="3" max="3" width="5.00390625" style="120" bestFit="1" customWidth="1"/>
    <col min="4" max="4" width="10.7109375" style="9" customWidth="1"/>
    <col min="5" max="5" width="1.7109375" style="9" customWidth="1"/>
    <col min="6" max="6" width="5.00390625" style="82" bestFit="1" customWidth="1"/>
    <col min="7" max="7" width="10.7109375" style="9" customWidth="1"/>
    <col min="8" max="8" width="1.7109375" style="9" customWidth="1"/>
    <col min="9" max="9" width="5.00390625" style="24" bestFit="1" customWidth="1"/>
    <col min="10" max="10" width="10.7109375" style="9" customWidth="1"/>
    <col min="11" max="11" width="1.7109375" style="9" customWidth="1"/>
    <col min="12" max="12" width="5.00390625" style="24" bestFit="1" customWidth="1"/>
    <col min="13" max="13" width="10.7109375" style="9" customWidth="1"/>
    <col min="14" max="14" width="1.7109375" style="9" customWidth="1"/>
    <col min="15" max="15" width="4.7109375" style="9" customWidth="1"/>
    <col min="16" max="16" width="10.7109375" style="9" customWidth="1"/>
    <col min="17" max="17" width="1.7109375" style="9" customWidth="1"/>
    <col min="18" max="18" width="5.00390625" style="24" bestFit="1" customWidth="1"/>
    <col min="19" max="19" width="12.28125" style="9" bestFit="1" customWidth="1"/>
    <col min="20" max="16384" width="9.140625" style="9" customWidth="1"/>
  </cols>
  <sheetData>
    <row r="1" spans="1:19" ht="12.75">
      <c r="A1" s="682"/>
      <c r="B1" s="458"/>
      <c r="C1" s="789"/>
      <c r="D1" s="641"/>
      <c r="E1" s="448" t="s">
        <v>483</v>
      </c>
      <c r="F1" s="790"/>
      <c r="G1" s="458"/>
      <c r="H1" s="458"/>
      <c r="I1" s="455"/>
      <c r="J1" s="458"/>
      <c r="K1" s="458"/>
      <c r="L1" s="455"/>
      <c r="M1" s="458"/>
      <c r="N1" s="458"/>
      <c r="O1" s="458"/>
      <c r="P1" s="458"/>
      <c r="Q1" s="458"/>
      <c r="R1" s="455"/>
      <c r="S1" s="528" t="s">
        <v>510</v>
      </c>
    </row>
    <row r="2" spans="1:19" ht="15.75" customHeight="1">
      <c r="A2" s="642"/>
      <c r="B2" s="369"/>
      <c r="C2" s="792"/>
      <c r="D2" s="369"/>
      <c r="E2" s="444" t="s">
        <v>484</v>
      </c>
      <c r="F2" s="793"/>
      <c r="G2" s="369"/>
      <c r="H2" s="369"/>
      <c r="I2" s="456"/>
      <c r="J2" s="369"/>
      <c r="K2" s="369"/>
      <c r="L2" s="456"/>
      <c r="M2" s="369"/>
      <c r="N2" s="231"/>
      <c r="O2" s="231"/>
      <c r="P2" s="231"/>
      <c r="Q2" s="231"/>
      <c r="R2" s="808"/>
      <c r="S2" s="525"/>
    </row>
    <row r="3" spans="1:19" ht="15.75" customHeight="1">
      <c r="A3" s="642"/>
      <c r="B3" s="369"/>
      <c r="C3" s="792"/>
      <c r="D3" s="369"/>
      <c r="E3" s="444" t="s">
        <v>485</v>
      </c>
      <c r="F3" s="793"/>
      <c r="G3" s="369"/>
      <c r="H3" s="369"/>
      <c r="I3" s="456"/>
      <c r="J3" s="369"/>
      <c r="K3" s="369"/>
      <c r="L3" s="456"/>
      <c r="M3" s="369"/>
      <c r="N3" s="231"/>
      <c r="O3" s="231"/>
      <c r="P3" s="231"/>
      <c r="Q3" s="231"/>
      <c r="R3" s="808"/>
      <c r="S3" s="527" t="s">
        <v>696</v>
      </c>
    </row>
    <row r="4" spans="1:19" ht="13.5" customHeight="1" thickBot="1">
      <c r="A4" s="239"/>
      <c r="B4" s="405" t="s">
        <v>756</v>
      </c>
      <c r="C4" s="405"/>
      <c r="D4" s="783"/>
      <c r="E4" s="449" t="s">
        <v>488</v>
      </c>
      <c r="F4" s="796"/>
      <c r="G4" s="783"/>
      <c r="H4" s="405"/>
      <c r="I4" s="457"/>
      <c r="J4" s="405"/>
      <c r="K4" s="405"/>
      <c r="L4" s="457"/>
      <c r="M4" s="405"/>
      <c r="N4" s="405"/>
      <c r="O4" s="405"/>
      <c r="P4" s="405"/>
      <c r="Q4" s="405"/>
      <c r="R4" s="457"/>
      <c r="S4" s="526"/>
    </row>
    <row r="5" spans="1:19" ht="12.75">
      <c r="A5" s="369"/>
      <c r="B5" s="369"/>
      <c r="C5" s="792"/>
      <c r="D5" s="805"/>
      <c r="E5" s="805"/>
      <c r="F5" s="793"/>
      <c r="G5" s="805"/>
      <c r="H5" s="369"/>
      <c r="I5" s="456"/>
      <c r="J5" s="369"/>
      <c r="K5" s="369"/>
      <c r="L5" s="456"/>
      <c r="M5" s="369"/>
      <c r="N5" s="369"/>
      <c r="O5" s="369"/>
      <c r="P5" s="369"/>
      <c r="Q5" s="369"/>
      <c r="R5" s="456"/>
      <c r="S5" s="369"/>
    </row>
    <row r="6" spans="1:19" ht="12.75">
      <c r="A6" s="371"/>
      <c r="B6" s="231"/>
      <c r="C6" s="809" t="s">
        <v>677</v>
      </c>
      <c r="D6" s="785"/>
      <c r="E6" s="785"/>
      <c r="F6" s="799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</row>
    <row r="7" spans="1:19" ht="12.75">
      <c r="A7" s="371"/>
      <c r="B7" s="553"/>
      <c r="C7" s="801"/>
      <c r="D7" s="738"/>
      <c r="E7" s="231"/>
      <c r="F7" s="802"/>
      <c r="G7" s="232"/>
      <c r="H7" s="231"/>
      <c r="I7" s="808"/>
      <c r="J7" s="232"/>
      <c r="K7" s="231"/>
      <c r="L7" s="808"/>
      <c r="M7" s="232"/>
      <c r="N7" s="231"/>
      <c r="O7" s="231"/>
      <c r="P7" s="231"/>
      <c r="Q7" s="231"/>
      <c r="R7" s="808"/>
      <c r="S7" s="232"/>
    </row>
    <row r="8" spans="1:19" ht="12.75">
      <c r="A8" s="553"/>
      <c r="B8" s="231"/>
      <c r="C8" s="804"/>
      <c r="D8" s="805"/>
      <c r="E8" s="805"/>
      <c r="F8" s="1034" t="s">
        <v>637</v>
      </c>
      <c r="G8" s="1034"/>
      <c r="H8" s="805"/>
      <c r="I8" s="1032" t="s">
        <v>637</v>
      </c>
      <c r="J8" s="1032"/>
      <c r="K8" s="805"/>
      <c r="L8" s="1032" t="s">
        <v>637</v>
      </c>
      <c r="M8" s="1032"/>
      <c r="N8" s="806"/>
      <c r="O8" s="1032" t="s">
        <v>637</v>
      </c>
      <c r="P8" s="1032"/>
      <c r="Q8" s="784"/>
      <c r="R8" s="1031" t="s">
        <v>637</v>
      </c>
      <c r="S8" s="1031"/>
    </row>
    <row r="9" spans="1:19" ht="12.75">
      <c r="A9" s="688" t="s">
        <v>1</v>
      </c>
      <c r="B9" s="231"/>
      <c r="C9" s="1033" t="s">
        <v>638</v>
      </c>
      <c r="D9" s="1033"/>
      <c r="E9" s="553"/>
      <c r="F9" s="1033" t="s">
        <v>685</v>
      </c>
      <c r="G9" s="1033"/>
      <c r="H9" s="553"/>
      <c r="I9" s="1033" t="s">
        <v>686</v>
      </c>
      <c r="J9" s="1033"/>
      <c r="K9" s="553"/>
      <c r="L9" s="1033" t="s">
        <v>687</v>
      </c>
      <c r="M9" s="1033"/>
      <c r="N9" s="553"/>
      <c r="O9" s="1033" t="s">
        <v>688</v>
      </c>
      <c r="P9" s="1033"/>
      <c r="Q9" s="807"/>
      <c r="R9" s="1033" t="s">
        <v>643</v>
      </c>
      <c r="S9" s="1033"/>
    </row>
    <row r="10" spans="1:19" ht="12.75">
      <c r="A10" s="76"/>
      <c r="C10" s="1035"/>
      <c r="D10" s="1035"/>
      <c r="E10" s="79"/>
      <c r="F10" s="1035"/>
      <c r="G10" s="1035"/>
      <c r="H10" s="79"/>
      <c r="I10" s="1035"/>
      <c r="J10" s="1035"/>
      <c r="K10" s="79"/>
      <c r="L10" s="1035"/>
      <c r="M10" s="1035"/>
      <c r="N10" s="79"/>
      <c r="O10" s="1035"/>
      <c r="P10" s="1035"/>
      <c r="Q10" s="366"/>
      <c r="R10" s="1036"/>
      <c r="S10" s="1036"/>
    </row>
    <row r="11" spans="1:19" ht="12.75">
      <c r="A11" s="29"/>
      <c r="D11" s="40"/>
      <c r="G11" s="40"/>
      <c r="J11" s="40"/>
      <c r="M11" s="40"/>
      <c r="S11" s="40"/>
    </row>
    <row r="12" spans="1:19" ht="12.75">
      <c r="A12" s="855" t="s">
        <v>5</v>
      </c>
      <c r="B12" s="865"/>
      <c r="C12" s="346" t="s">
        <v>388</v>
      </c>
      <c r="D12" s="48"/>
      <c r="E12" s="12"/>
      <c r="F12" s="128">
        <f aca="true" t="shared" si="0" ref="F12:F26">+C12+1000</f>
        <v>2001</v>
      </c>
      <c r="G12" s="27"/>
      <c r="I12" s="128">
        <f aca="true" t="shared" si="1" ref="I12:I26">+F12+1000</f>
        <v>3001</v>
      </c>
      <c r="J12" s="27"/>
      <c r="L12" s="128">
        <f aca="true" t="shared" si="2" ref="L12:L26">+I12+1000</f>
        <v>4001</v>
      </c>
      <c r="M12" s="27"/>
      <c r="O12" s="124">
        <f>+L12+1000</f>
        <v>5001</v>
      </c>
      <c r="P12" s="27"/>
      <c r="Q12" s="130"/>
      <c r="R12" s="124">
        <f>+O12+1000</f>
        <v>6001</v>
      </c>
      <c r="S12" s="27"/>
    </row>
    <row r="13" spans="1:19" ht="12.75">
      <c r="A13" s="231"/>
      <c r="B13" s="741" t="s">
        <v>2</v>
      </c>
      <c r="C13" s="327">
        <f>C12+1</f>
        <v>1002</v>
      </c>
      <c r="D13" s="48"/>
      <c r="E13" s="12"/>
      <c r="F13" s="128">
        <f t="shared" si="0"/>
        <v>2002</v>
      </c>
      <c r="G13" s="27"/>
      <c r="I13" s="128">
        <f t="shared" si="1"/>
        <v>3002</v>
      </c>
      <c r="J13" s="27"/>
      <c r="L13" s="128">
        <f t="shared" si="2"/>
        <v>4002</v>
      </c>
      <c r="M13" s="27"/>
      <c r="O13" s="124">
        <f aca="true" t="shared" si="3" ref="O13:O28">+L13+1000</f>
        <v>5002</v>
      </c>
      <c r="P13" s="27"/>
      <c r="R13" s="124">
        <f aca="true" t="shared" si="4" ref="R13:R34">+O13+1000</f>
        <v>6002</v>
      </c>
      <c r="S13" s="27"/>
    </row>
    <row r="14" spans="1:19" ht="12.75">
      <c r="A14" s="231"/>
      <c r="B14" s="741" t="s">
        <v>272</v>
      </c>
      <c r="C14" s="327">
        <f aca="true" t="shared" si="5" ref="C14:C26">C13+1</f>
        <v>1003</v>
      </c>
      <c r="D14" s="48"/>
      <c r="E14" s="12"/>
      <c r="F14" s="128">
        <f t="shared" si="0"/>
        <v>2003</v>
      </c>
      <c r="G14" s="27"/>
      <c r="I14" s="128">
        <f t="shared" si="1"/>
        <v>3003</v>
      </c>
      <c r="J14" s="27"/>
      <c r="L14" s="128">
        <f t="shared" si="2"/>
        <v>4003</v>
      </c>
      <c r="M14" s="27"/>
      <c r="O14" s="124">
        <f t="shared" si="3"/>
        <v>5003</v>
      </c>
      <c r="P14" s="27"/>
      <c r="R14" s="124">
        <f t="shared" si="4"/>
        <v>6003</v>
      </c>
      <c r="S14" s="27"/>
    </row>
    <row r="15" spans="1:19" ht="12.75">
      <c r="A15" s="231"/>
      <c r="B15" s="810" t="s">
        <v>138</v>
      </c>
      <c r="C15" s="327">
        <f t="shared" si="5"/>
        <v>1004</v>
      </c>
      <c r="D15" s="48"/>
      <c r="E15" s="12"/>
      <c r="F15" s="128">
        <f t="shared" si="0"/>
        <v>2004</v>
      </c>
      <c r="G15" s="27"/>
      <c r="I15" s="128">
        <f t="shared" si="1"/>
        <v>3004</v>
      </c>
      <c r="J15" s="27"/>
      <c r="L15" s="128">
        <f t="shared" si="2"/>
        <v>4004</v>
      </c>
      <c r="M15" s="27"/>
      <c r="O15" s="124">
        <f t="shared" si="3"/>
        <v>5004</v>
      </c>
      <c r="P15" s="27"/>
      <c r="R15" s="124">
        <f t="shared" si="4"/>
        <v>6004</v>
      </c>
      <c r="S15" s="27"/>
    </row>
    <row r="16" spans="1:19" ht="12.75">
      <c r="A16" s="231"/>
      <c r="B16" s="810" t="s">
        <v>258</v>
      </c>
      <c r="C16" s="327">
        <f t="shared" si="5"/>
        <v>1005</v>
      </c>
      <c r="D16" s="48"/>
      <c r="E16" s="12"/>
      <c r="F16" s="128">
        <f t="shared" si="0"/>
        <v>2005</v>
      </c>
      <c r="G16" s="27"/>
      <c r="I16" s="128">
        <f t="shared" si="1"/>
        <v>3005</v>
      </c>
      <c r="J16" s="27"/>
      <c r="L16" s="128">
        <f t="shared" si="2"/>
        <v>4005</v>
      </c>
      <c r="M16" s="27"/>
      <c r="O16" s="124">
        <f t="shared" si="3"/>
        <v>5005</v>
      </c>
      <c r="P16" s="27"/>
      <c r="R16" s="124">
        <f t="shared" si="4"/>
        <v>6005</v>
      </c>
      <c r="S16" s="27"/>
    </row>
    <row r="17" spans="1:19" ht="12.75">
      <c r="A17" s="231" t="s">
        <v>3</v>
      </c>
      <c r="B17" s="231"/>
      <c r="C17" s="327">
        <f t="shared" si="5"/>
        <v>1006</v>
      </c>
      <c r="D17" s="48"/>
      <c r="E17" s="12"/>
      <c r="F17" s="128">
        <f t="shared" si="0"/>
        <v>2006</v>
      </c>
      <c r="G17" s="27"/>
      <c r="I17" s="128">
        <f t="shared" si="1"/>
        <v>3006</v>
      </c>
      <c r="J17" s="27"/>
      <c r="L17" s="128">
        <f t="shared" si="2"/>
        <v>4006</v>
      </c>
      <c r="M17" s="27"/>
      <c r="O17" s="124">
        <f t="shared" si="3"/>
        <v>5006</v>
      </c>
      <c r="P17" s="27"/>
      <c r="R17" s="124">
        <f t="shared" si="4"/>
        <v>6006</v>
      </c>
      <c r="S17" s="27"/>
    </row>
    <row r="18" spans="1:19" ht="12.75">
      <c r="A18" s="231"/>
      <c r="B18" s="741" t="s">
        <v>2</v>
      </c>
      <c r="C18" s="327">
        <f t="shared" si="5"/>
        <v>1007</v>
      </c>
      <c r="D18" s="48"/>
      <c r="E18" s="12"/>
      <c r="F18" s="128">
        <f t="shared" si="0"/>
        <v>2007</v>
      </c>
      <c r="G18" s="27"/>
      <c r="I18" s="128">
        <f t="shared" si="1"/>
        <v>3007</v>
      </c>
      <c r="J18" s="27"/>
      <c r="L18" s="128">
        <f t="shared" si="2"/>
        <v>4007</v>
      </c>
      <c r="M18" s="27"/>
      <c r="O18" s="124">
        <f t="shared" si="3"/>
        <v>5007</v>
      </c>
      <c r="P18" s="27"/>
      <c r="R18" s="124">
        <f t="shared" si="4"/>
        <v>6007</v>
      </c>
      <c r="S18" s="27"/>
    </row>
    <row r="19" spans="1:19" ht="12.75">
      <c r="A19" s="231"/>
      <c r="B19" s="741" t="s">
        <v>272</v>
      </c>
      <c r="C19" s="327">
        <f t="shared" si="5"/>
        <v>1008</v>
      </c>
      <c r="D19" s="48"/>
      <c r="E19" s="12"/>
      <c r="F19" s="128">
        <f t="shared" si="0"/>
        <v>2008</v>
      </c>
      <c r="G19" s="27"/>
      <c r="I19" s="128">
        <f t="shared" si="1"/>
        <v>3008</v>
      </c>
      <c r="J19" s="27"/>
      <c r="L19" s="128">
        <f t="shared" si="2"/>
        <v>4008</v>
      </c>
      <c r="M19" s="27"/>
      <c r="O19" s="124">
        <f t="shared" si="3"/>
        <v>5008</v>
      </c>
      <c r="P19" s="27"/>
      <c r="R19" s="124">
        <f t="shared" si="4"/>
        <v>6008</v>
      </c>
      <c r="S19" s="27"/>
    </row>
    <row r="20" spans="1:19" ht="12.75">
      <c r="A20" s="231"/>
      <c r="B20" s="810" t="s">
        <v>138</v>
      </c>
      <c r="C20" s="327">
        <f t="shared" si="5"/>
        <v>1009</v>
      </c>
      <c r="D20" s="48"/>
      <c r="E20" s="12"/>
      <c r="F20" s="128">
        <f t="shared" si="0"/>
        <v>2009</v>
      </c>
      <c r="G20" s="27"/>
      <c r="I20" s="128">
        <f t="shared" si="1"/>
        <v>3009</v>
      </c>
      <c r="J20" s="27"/>
      <c r="L20" s="128">
        <f t="shared" si="2"/>
        <v>4009</v>
      </c>
      <c r="M20" s="27"/>
      <c r="O20" s="124">
        <f t="shared" si="3"/>
        <v>5009</v>
      </c>
      <c r="P20" s="27"/>
      <c r="R20" s="124">
        <f t="shared" si="4"/>
        <v>6009</v>
      </c>
      <c r="S20" s="27"/>
    </row>
    <row r="21" spans="1:19" ht="12.75">
      <c r="A21" s="231"/>
      <c r="B21" s="810" t="s">
        <v>258</v>
      </c>
      <c r="C21" s="327">
        <f t="shared" si="5"/>
        <v>1010</v>
      </c>
      <c r="D21" s="48"/>
      <c r="E21" s="12"/>
      <c r="F21" s="128">
        <f t="shared" si="0"/>
        <v>2010</v>
      </c>
      <c r="G21" s="27"/>
      <c r="I21" s="128">
        <f t="shared" si="1"/>
        <v>3010</v>
      </c>
      <c r="J21" s="27"/>
      <c r="L21" s="128">
        <f t="shared" si="2"/>
        <v>4010</v>
      </c>
      <c r="M21" s="27"/>
      <c r="O21" s="124">
        <f t="shared" si="3"/>
        <v>5010</v>
      </c>
      <c r="P21" s="27"/>
      <c r="R21" s="124">
        <f t="shared" si="4"/>
        <v>6010</v>
      </c>
      <c r="S21" s="27"/>
    </row>
    <row r="22" spans="1:19" ht="12.75">
      <c r="A22" s="231" t="s">
        <v>4</v>
      </c>
      <c r="B22" s="231"/>
      <c r="C22" s="327">
        <f t="shared" si="5"/>
        <v>1011</v>
      </c>
      <c r="D22" s="48"/>
      <c r="E22" s="12"/>
      <c r="F22" s="128">
        <f t="shared" si="0"/>
        <v>2011</v>
      </c>
      <c r="G22" s="27"/>
      <c r="I22" s="128">
        <f t="shared" si="1"/>
        <v>3011</v>
      </c>
      <c r="J22" s="27"/>
      <c r="L22" s="128">
        <f t="shared" si="2"/>
        <v>4011</v>
      </c>
      <c r="M22" s="27"/>
      <c r="O22" s="124">
        <f t="shared" si="3"/>
        <v>5011</v>
      </c>
      <c r="P22" s="27"/>
      <c r="R22" s="124">
        <f t="shared" si="4"/>
        <v>6011</v>
      </c>
      <c r="S22" s="27"/>
    </row>
    <row r="23" spans="1:19" ht="12.75">
      <c r="A23" s="231"/>
      <c r="B23" s="741" t="s">
        <v>2</v>
      </c>
      <c r="C23" s="327">
        <f t="shared" si="5"/>
        <v>1012</v>
      </c>
      <c r="D23" s="48"/>
      <c r="E23" s="12"/>
      <c r="F23" s="128">
        <f t="shared" si="0"/>
        <v>2012</v>
      </c>
      <c r="G23" s="27"/>
      <c r="I23" s="128">
        <f t="shared" si="1"/>
        <v>3012</v>
      </c>
      <c r="J23" s="27"/>
      <c r="L23" s="128">
        <f t="shared" si="2"/>
        <v>4012</v>
      </c>
      <c r="M23" s="27"/>
      <c r="O23" s="124">
        <f t="shared" si="3"/>
        <v>5012</v>
      </c>
      <c r="P23" s="27"/>
      <c r="R23" s="124">
        <f t="shared" si="4"/>
        <v>6012</v>
      </c>
      <c r="S23" s="27"/>
    </row>
    <row r="24" spans="1:19" ht="12.75">
      <c r="A24" s="231"/>
      <c r="B24" s="741" t="s">
        <v>272</v>
      </c>
      <c r="C24" s="327">
        <f t="shared" si="5"/>
        <v>1013</v>
      </c>
      <c r="D24" s="48"/>
      <c r="E24" s="12"/>
      <c r="F24" s="128">
        <f t="shared" si="0"/>
        <v>2013</v>
      </c>
      <c r="G24" s="27"/>
      <c r="I24" s="128">
        <f t="shared" si="1"/>
        <v>3013</v>
      </c>
      <c r="J24" s="27"/>
      <c r="L24" s="128">
        <f t="shared" si="2"/>
        <v>4013</v>
      </c>
      <c r="M24" s="27"/>
      <c r="O24" s="124">
        <f t="shared" si="3"/>
        <v>5013</v>
      </c>
      <c r="P24" s="27"/>
      <c r="R24" s="124">
        <f t="shared" si="4"/>
        <v>6013</v>
      </c>
      <c r="S24" s="27"/>
    </row>
    <row r="25" spans="1:19" ht="12.75">
      <c r="A25" s="231"/>
      <c r="B25" s="810" t="s">
        <v>138</v>
      </c>
      <c r="C25" s="327">
        <f t="shared" si="5"/>
        <v>1014</v>
      </c>
      <c r="D25" s="48"/>
      <c r="E25" s="12"/>
      <c r="F25" s="128">
        <f t="shared" si="0"/>
        <v>2014</v>
      </c>
      <c r="G25" s="27"/>
      <c r="I25" s="128">
        <f t="shared" si="1"/>
        <v>3014</v>
      </c>
      <c r="J25" s="27"/>
      <c r="L25" s="128">
        <f t="shared" si="2"/>
        <v>4014</v>
      </c>
      <c r="M25" s="27"/>
      <c r="O25" s="124">
        <f t="shared" si="3"/>
        <v>5014</v>
      </c>
      <c r="P25" s="27"/>
      <c r="R25" s="124">
        <f t="shared" si="4"/>
        <v>6014</v>
      </c>
      <c r="S25" s="27"/>
    </row>
    <row r="26" spans="1:19" ht="12.75">
      <c r="A26" s="231"/>
      <c r="B26" s="810" t="s">
        <v>258</v>
      </c>
      <c r="C26" s="327">
        <f t="shared" si="5"/>
        <v>1015</v>
      </c>
      <c r="D26" s="48"/>
      <c r="E26" s="12"/>
      <c r="F26" s="128">
        <f t="shared" si="0"/>
        <v>2015</v>
      </c>
      <c r="G26" s="27"/>
      <c r="I26" s="128">
        <f t="shared" si="1"/>
        <v>3015</v>
      </c>
      <c r="J26" s="27"/>
      <c r="L26" s="128">
        <f t="shared" si="2"/>
        <v>4015</v>
      </c>
      <c r="M26" s="27"/>
      <c r="O26" s="124">
        <f t="shared" si="3"/>
        <v>5015</v>
      </c>
      <c r="P26" s="27"/>
      <c r="R26" s="124">
        <f t="shared" si="4"/>
        <v>6015</v>
      </c>
      <c r="S26" s="27"/>
    </row>
    <row r="27" spans="1:19" ht="13.5" thickBot="1">
      <c r="A27" s="231"/>
      <c r="B27" s="810"/>
      <c r="C27" s="54"/>
      <c r="D27" s="20"/>
      <c r="E27" s="12"/>
      <c r="F27" s="54"/>
      <c r="G27" s="12"/>
      <c r="H27" s="12"/>
      <c r="I27" s="54"/>
      <c r="J27" s="12"/>
      <c r="K27" s="12"/>
      <c r="L27" s="54"/>
      <c r="M27" s="12"/>
      <c r="N27" s="12"/>
      <c r="O27" s="12"/>
      <c r="P27" s="12"/>
      <c r="Q27" s="12"/>
      <c r="R27" s="54"/>
      <c r="S27" s="12"/>
    </row>
    <row r="28" spans="1:19" ht="13.5" thickBot="1">
      <c r="A28" s="688" t="s">
        <v>293</v>
      </c>
      <c r="B28" s="231"/>
      <c r="C28" s="233">
        <f>C26+1</f>
        <v>1016</v>
      </c>
      <c r="D28" s="140"/>
      <c r="E28" s="66"/>
      <c r="F28" s="287">
        <f>+C28+1000</f>
        <v>2016</v>
      </c>
      <c r="G28" s="97"/>
      <c r="I28" s="81">
        <f>+F28+1000</f>
        <v>3016</v>
      </c>
      <c r="J28" s="98"/>
      <c r="L28" s="81">
        <f>+I28+1000</f>
        <v>4016</v>
      </c>
      <c r="M28" s="98"/>
      <c r="O28" s="233">
        <f t="shared" si="3"/>
        <v>5016</v>
      </c>
      <c r="P28" s="98"/>
      <c r="R28" s="233">
        <f t="shared" si="4"/>
        <v>6016</v>
      </c>
      <c r="S28" s="293"/>
    </row>
    <row r="29" spans="1:18" ht="12.75">
      <c r="A29" s="231"/>
      <c r="B29" s="231"/>
      <c r="C29" s="9"/>
      <c r="F29" s="9"/>
      <c r="I29" s="9"/>
      <c r="L29" s="9"/>
      <c r="R29" s="9"/>
    </row>
    <row r="30" spans="1:19" ht="12.75">
      <c r="A30" s="231" t="s">
        <v>654</v>
      </c>
      <c r="B30" s="231"/>
      <c r="C30" s="124">
        <f>C28+1</f>
        <v>1017</v>
      </c>
      <c r="D30" s="291"/>
      <c r="E30" s="12"/>
      <c r="F30" s="128">
        <f>+C30+1000</f>
        <v>2017</v>
      </c>
      <c r="G30" s="27"/>
      <c r="I30" s="128">
        <f>+F30+1000</f>
        <v>3017</v>
      </c>
      <c r="J30" s="27"/>
      <c r="L30" s="128">
        <f>+I30+1000</f>
        <v>4017</v>
      </c>
      <c r="M30" s="27"/>
      <c r="O30" s="124">
        <f>+L30+1000</f>
        <v>5017</v>
      </c>
      <c r="P30" s="27"/>
      <c r="R30" s="124">
        <f t="shared" si="4"/>
        <v>6017</v>
      </c>
      <c r="S30" s="27"/>
    </row>
    <row r="31" spans="1:19" ht="12.75">
      <c r="A31" s="231" t="s">
        <v>657</v>
      </c>
      <c r="B31" s="231"/>
      <c r="C31" s="124">
        <f>C30+1</f>
        <v>1018</v>
      </c>
      <c r="D31" s="291"/>
      <c r="E31" s="12"/>
      <c r="F31" s="128">
        <f>+C31+1000</f>
        <v>2018</v>
      </c>
      <c r="G31" s="27"/>
      <c r="I31" s="128">
        <f>+F31+1000</f>
        <v>3018</v>
      </c>
      <c r="J31" s="27"/>
      <c r="L31" s="128">
        <f>+I31+1000</f>
        <v>4018</v>
      </c>
      <c r="M31" s="27"/>
      <c r="O31" s="124">
        <f>+L31+1000</f>
        <v>5018</v>
      </c>
      <c r="P31" s="27"/>
      <c r="R31" s="124">
        <f t="shared" si="4"/>
        <v>6018</v>
      </c>
      <c r="S31" s="27"/>
    </row>
    <row r="32" spans="1:19" ht="12.75">
      <c r="A32" s="231" t="s">
        <v>658</v>
      </c>
      <c r="B32" s="231"/>
      <c r="C32" s="292">
        <f>C31+1</f>
        <v>1019</v>
      </c>
      <c r="D32" s="291"/>
      <c r="E32" s="12"/>
      <c r="F32" s="128">
        <f>+C32+1000</f>
        <v>2019</v>
      </c>
      <c r="G32" s="27"/>
      <c r="I32" s="128">
        <f>+F32+1000</f>
        <v>3019</v>
      </c>
      <c r="J32" s="27"/>
      <c r="L32" s="128">
        <f>+I32+1000</f>
        <v>4019</v>
      </c>
      <c r="M32" s="27"/>
      <c r="O32" s="124">
        <f>+L32+1000</f>
        <v>5019</v>
      </c>
      <c r="P32" s="27"/>
      <c r="R32" s="124">
        <f t="shared" si="4"/>
        <v>6019</v>
      </c>
      <c r="S32" s="27"/>
    </row>
    <row r="33" spans="1:19" ht="13.5" thickBot="1">
      <c r="A33" s="231"/>
      <c r="B33" s="231"/>
      <c r="C33" s="9"/>
      <c r="D33" s="20"/>
      <c r="E33" s="12"/>
      <c r="F33" s="54"/>
      <c r="G33" s="12"/>
      <c r="I33" s="54"/>
      <c r="J33" s="12"/>
      <c r="K33" s="12"/>
      <c r="L33" s="54"/>
      <c r="M33" s="12"/>
      <c r="N33" s="12"/>
      <c r="O33" s="12"/>
      <c r="P33" s="12"/>
      <c r="Q33" s="12"/>
      <c r="R33" s="54"/>
      <c r="S33" s="12"/>
    </row>
    <row r="34" spans="1:19" ht="13.5" thickBot="1">
      <c r="A34" s="688" t="s">
        <v>112</v>
      </c>
      <c r="B34" s="231"/>
      <c r="C34" s="233">
        <f>C32+1</f>
        <v>1020</v>
      </c>
      <c r="D34" s="140"/>
      <c r="E34" s="66"/>
      <c r="F34" s="295">
        <f>+C34+1000</f>
        <v>2020</v>
      </c>
      <c r="G34" s="293"/>
      <c r="H34" s="76"/>
      <c r="I34" s="81">
        <f>+F34+1000</f>
        <v>3020</v>
      </c>
      <c r="J34" s="293"/>
      <c r="K34" s="76"/>
      <c r="L34" s="81">
        <f>+I34+1000</f>
        <v>4020</v>
      </c>
      <c r="M34" s="293"/>
      <c r="N34" s="76"/>
      <c r="O34" s="81">
        <f>+L34+1000</f>
        <v>5020</v>
      </c>
      <c r="P34" s="293"/>
      <c r="Q34" s="76"/>
      <c r="R34" s="233">
        <f t="shared" si="4"/>
        <v>6020</v>
      </c>
      <c r="S34" s="293"/>
    </row>
    <row r="35" spans="2:19" ht="13.5" thickBot="1">
      <c r="B35" s="21"/>
      <c r="C35" s="54"/>
      <c r="D35" s="134"/>
      <c r="E35" s="78"/>
      <c r="F35" s="135"/>
      <c r="G35" s="78"/>
      <c r="H35" s="79"/>
      <c r="I35" s="54"/>
      <c r="J35" s="78"/>
      <c r="K35" s="79"/>
      <c r="L35" s="54"/>
      <c r="M35" s="78"/>
      <c r="N35" s="79"/>
      <c r="O35" s="79"/>
      <c r="P35" s="79"/>
      <c r="Q35" s="79"/>
      <c r="R35" s="54"/>
      <c r="S35" s="78"/>
    </row>
    <row r="36" spans="1:19" ht="15.75" customHeight="1">
      <c r="A36" s="682"/>
      <c r="B36" s="458"/>
      <c r="C36" s="789"/>
      <c r="D36" s="641"/>
      <c r="E36" s="448" t="s">
        <v>483</v>
      </c>
      <c r="F36" s="790"/>
      <c r="G36" s="458"/>
      <c r="H36" s="458"/>
      <c r="I36" s="455"/>
      <c r="J36" s="458"/>
      <c r="K36" s="458"/>
      <c r="L36" s="455"/>
      <c r="M36" s="458"/>
      <c r="N36" s="458"/>
      <c r="O36" s="458"/>
      <c r="P36" s="458"/>
      <c r="Q36" s="458"/>
      <c r="R36" s="455"/>
      <c r="S36" s="528" t="s">
        <v>511</v>
      </c>
    </row>
    <row r="37" spans="1:19" ht="15.75" customHeight="1">
      <c r="A37" s="642"/>
      <c r="B37" s="369"/>
      <c r="C37" s="792"/>
      <c r="D37" s="369"/>
      <c r="E37" s="444" t="s">
        <v>484</v>
      </c>
      <c r="F37" s="793"/>
      <c r="G37" s="369"/>
      <c r="H37" s="369"/>
      <c r="I37" s="456"/>
      <c r="J37" s="369"/>
      <c r="K37" s="369"/>
      <c r="L37" s="456"/>
      <c r="M37" s="369"/>
      <c r="N37" s="231"/>
      <c r="O37" s="231"/>
      <c r="P37" s="231"/>
      <c r="Q37" s="231"/>
      <c r="R37" s="808"/>
      <c r="S37" s="525"/>
    </row>
    <row r="38" spans="1:19" ht="15.75" customHeight="1">
      <c r="A38" s="642"/>
      <c r="B38" s="369"/>
      <c r="C38" s="792"/>
      <c r="D38" s="369"/>
      <c r="E38" s="444" t="s">
        <v>485</v>
      </c>
      <c r="F38" s="793"/>
      <c r="G38" s="369"/>
      <c r="H38" s="369"/>
      <c r="I38" s="456"/>
      <c r="J38" s="369"/>
      <c r="K38" s="369"/>
      <c r="L38" s="456"/>
      <c r="M38" s="369"/>
      <c r="N38" s="231"/>
      <c r="O38" s="231"/>
      <c r="P38" s="231"/>
      <c r="Q38" s="231"/>
      <c r="R38" s="808"/>
      <c r="S38" s="527" t="s">
        <v>696</v>
      </c>
    </row>
    <row r="39" spans="1:19" ht="13.5" customHeight="1" thickBot="1">
      <c r="A39" s="239" t="s">
        <v>0</v>
      </c>
      <c r="B39" s="405"/>
      <c r="C39" s="795"/>
      <c r="D39" s="783"/>
      <c r="E39" s="449" t="s">
        <v>488</v>
      </c>
      <c r="F39" s="796"/>
      <c r="G39" s="783"/>
      <c r="H39" s="405"/>
      <c r="I39" s="457"/>
      <c r="J39" s="405"/>
      <c r="K39" s="405"/>
      <c r="L39" s="457"/>
      <c r="M39" s="405"/>
      <c r="N39" s="405"/>
      <c r="O39" s="405"/>
      <c r="P39" s="405"/>
      <c r="Q39" s="405"/>
      <c r="R39" s="457"/>
      <c r="S39" s="526"/>
    </row>
    <row r="40" spans="1:19" ht="12.75">
      <c r="A40" s="369"/>
      <c r="B40" s="369"/>
      <c r="C40" s="792"/>
      <c r="D40" s="805"/>
      <c r="E40" s="805"/>
      <c r="F40" s="793"/>
      <c r="G40" s="805"/>
      <c r="H40" s="369"/>
      <c r="I40" s="456"/>
      <c r="J40" s="369"/>
      <c r="K40" s="369"/>
      <c r="L40" s="456"/>
      <c r="M40" s="369"/>
      <c r="N40" s="369"/>
      <c r="O40" s="369"/>
      <c r="P40" s="369"/>
      <c r="Q40" s="369"/>
      <c r="R40" s="456"/>
      <c r="S40" s="369"/>
    </row>
    <row r="41" spans="1:19" ht="12.75">
      <c r="A41" s="371"/>
      <c r="B41" s="231"/>
      <c r="C41" s="809"/>
      <c r="E41" s="785"/>
      <c r="F41" s="785"/>
      <c r="G41" s="799"/>
      <c r="H41" s="785"/>
      <c r="I41" s="785"/>
      <c r="J41" s="785" t="s">
        <v>679</v>
      </c>
      <c r="K41" s="785"/>
      <c r="L41" s="785"/>
      <c r="M41" s="785"/>
      <c r="N41" s="785"/>
      <c r="O41" s="785"/>
      <c r="P41" s="785"/>
      <c r="Q41" s="785"/>
      <c r="R41" s="785"/>
      <c r="S41" s="785"/>
    </row>
    <row r="42" spans="1:19" ht="12.75">
      <c r="A42" s="371"/>
      <c r="B42" s="553"/>
      <c r="C42" s="801"/>
      <c r="D42" s="738"/>
      <c r="E42" s="231"/>
      <c r="F42" s="802"/>
      <c r="G42" s="232"/>
      <c r="H42" s="231"/>
      <c r="I42" s="808"/>
      <c r="J42" s="232"/>
      <c r="K42" s="231"/>
      <c r="L42" s="808"/>
      <c r="M42" s="232"/>
      <c r="N42" s="231"/>
      <c r="O42" s="231"/>
      <c r="P42" s="231"/>
      <c r="Q42" s="231"/>
      <c r="R42" s="808"/>
      <c r="S42" s="232"/>
    </row>
    <row r="43" spans="1:19" ht="12.75">
      <c r="A43" s="553"/>
      <c r="B43" s="231"/>
      <c r="C43" s="804"/>
      <c r="D43" s="805"/>
      <c r="E43" s="805"/>
      <c r="F43" s="1034" t="s">
        <v>637</v>
      </c>
      <c r="G43" s="1034"/>
      <c r="H43" s="805"/>
      <c r="I43" s="1032" t="s">
        <v>637</v>
      </c>
      <c r="J43" s="1032"/>
      <c r="K43" s="805"/>
      <c r="L43" s="1032" t="s">
        <v>637</v>
      </c>
      <c r="M43" s="1032"/>
      <c r="N43" s="806"/>
      <c r="O43" s="1032" t="s">
        <v>637</v>
      </c>
      <c r="P43" s="1032"/>
      <c r="Q43" s="784"/>
      <c r="R43" s="1031" t="s">
        <v>637</v>
      </c>
      <c r="S43" s="1031"/>
    </row>
    <row r="44" spans="1:19" ht="12.75">
      <c r="A44" s="688" t="s">
        <v>1</v>
      </c>
      <c r="B44" s="231"/>
      <c r="C44" s="1033" t="s">
        <v>638</v>
      </c>
      <c r="D44" s="1033"/>
      <c r="E44" s="553"/>
      <c r="F44" s="1033" t="s">
        <v>685</v>
      </c>
      <c r="G44" s="1033"/>
      <c r="H44" s="553"/>
      <c r="I44" s="1033" t="s">
        <v>686</v>
      </c>
      <c r="J44" s="1033"/>
      <c r="K44" s="553"/>
      <c r="L44" s="1033" t="s">
        <v>687</v>
      </c>
      <c r="M44" s="1033"/>
      <c r="N44" s="553"/>
      <c r="O44" s="1033" t="s">
        <v>688</v>
      </c>
      <c r="P44" s="1033"/>
      <c r="Q44" s="807"/>
      <c r="R44" s="1033" t="s">
        <v>643</v>
      </c>
      <c r="S44" s="1033"/>
    </row>
    <row r="45" spans="1:19" ht="12.75">
      <c r="A45" s="371"/>
      <c r="B45" s="231"/>
      <c r="C45" s="1035"/>
      <c r="D45" s="1035"/>
      <c r="E45" s="79"/>
      <c r="F45" s="1035"/>
      <c r="G45" s="1035"/>
      <c r="H45" s="79"/>
      <c r="I45" s="1035"/>
      <c r="J45" s="1035"/>
      <c r="K45" s="79"/>
      <c r="L45" s="1035"/>
      <c r="M45" s="1035"/>
      <c r="N45" s="79"/>
      <c r="O45" s="1035"/>
      <c r="P45" s="1035"/>
      <c r="Q45" s="79"/>
      <c r="R45" s="1036"/>
      <c r="S45" s="1036"/>
    </row>
    <row r="46" spans="1:19" ht="12.75">
      <c r="A46" s="231" t="s">
        <v>5</v>
      </c>
      <c r="B46" s="660"/>
      <c r="D46" s="40"/>
      <c r="G46" s="40"/>
      <c r="J46" s="40"/>
      <c r="M46" s="40"/>
      <c r="S46" s="40"/>
    </row>
    <row r="47" spans="1:19" ht="12.75">
      <c r="A47" s="231" t="s">
        <v>5</v>
      </c>
      <c r="B47" s="660"/>
      <c r="C47" s="328">
        <f>C34+1</f>
        <v>1021</v>
      </c>
      <c r="D47" s="48"/>
      <c r="E47" s="12"/>
      <c r="F47" s="128">
        <f aca="true" t="shared" si="6" ref="F47:F61">+C47+1000</f>
        <v>2021</v>
      </c>
      <c r="G47" s="27"/>
      <c r="I47" s="128">
        <f aca="true" t="shared" si="7" ref="I47:I61">+F47+1000</f>
        <v>3021</v>
      </c>
      <c r="J47" s="27"/>
      <c r="L47" s="128">
        <f aca="true" t="shared" si="8" ref="L47:L61">+I47+1000</f>
        <v>4021</v>
      </c>
      <c r="M47" s="27"/>
      <c r="O47" s="124">
        <f>+L47+1000</f>
        <v>5021</v>
      </c>
      <c r="P47" s="27"/>
      <c r="R47" s="128">
        <f aca="true" t="shared" si="9" ref="R47:R61">+O47+1000</f>
        <v>6021</v>
      </c>
      <c r="S47" s="27"/>
    </row>
    <row r="48" spans="1:19" ht="12.75">
      <c r="A48" s="231"/>
      <c r="B48" s="741" t="s">
        <v>2</v>
      </c>
      <c r="C48" s="328">
        <f>C47+1</f>
        <v>1022</v>
      </c>
      <c r="D48" s="48"/>
      <c r="E48" s="12"/>
      <c r="F48" s="128">
        <f t="shared" si="6"/>
        <v>2022</v>
      </c>
      <c r="G48" s="27"/>
      <c r="I48" s="128">
        <f t="shared" si="7"/>
        <v>3022</v>
      </c>
      <c r="J48" s="27"/>
      <c r="L48" s="128">
        <f t="shared" si="8"/>
        <v>4022</v>
      </c>
      <c r="M48" s="27"/>
      <c r="O48" s="124">
        <f aca="true" t="shared" si="10" ref="O48:O61">+L48+1000</f>
        <v>5022</v>
      </c>
      <c r="P48" s="27"/>
      <c r="R48" s="128">
        <f t="shared" si="9"/>
        <v>6022</v>
      </c>
      <c r="S48" s="27"/>
    </row>
    <row r="49" spans="1:19" ht="12.75">
      <c r="A49" s="231"/>
      <c r="B49" s="741" t="s">
        <v>272</v>
      </c>
      <c r="C49" s="328">
        <f aca="true" t="shared" si="11" ref="C49:C61">C48+1</f>
        <v>1023</v>
      </c>
      <c r="D49" s="48"/>
      <c r="E49" s="12"/>
      <c r="F49" s="128">
        <f t="shared" si="6"/>
        <v>2023</v>
      </c>
      <c r="G49" s="27"/>
      <c r="I49" s="128">
        <f t="shared" si="7"/>
        <v>3023</v>
      </c>
      <c r="J49" s="27"/>
      <c r="L49" s="128">
        <f t="shared" si="8"/>
        <v>4023</v>
      </c>
      <c r="M49" s="27"/>
      <c r="O49" s="124">
        <f t="shared" si="10"/>
        <v>5023</v>
      </c>
      <c r="P49" s="27"/>
      <c r="R49" s="128">
        <f t="shared" si="9"/>
        <v>6023</v>
      </c>
      <c r="S49" s="27"/>
    </row>
    <row r="50" spans="1:19" ht="12.75">
      <c r="A50" s="231"/>
      <c r="B50" s="810" t="s">
        <v>138</v>
      </c>
      <c r="C50" s="328">
        <f t="shared" si="11"/>
        <v>1024</v>
      </c>
      <c r="D50" s="48"/>
      <c r="E50" s="12"/>
      <c r="F50" s="128">
        <f t="shared" si="6"/>
        <v>2024</v>
      </c>
      <c r="G50" s="27"/>
      <c r="I50" s="128">
        <f t="shared" si="7"/>
        <v>3024</v>
      </c>
      <c r="J50" s="27"/>
      <c r="L50" s="128">
        <f t="shared" si="8"/>
        <v>4024</v>
      </c>
      <c r="M50" s="27"/>
      <c r="O50" s="124">
        <f t="shared" si="10"/>
        <v>5024</v>
      </c>
      <c r="P50" s="27"/>
      <c r="R50" s="128">
        <f t="shared" si="9"/>
        <v>6024</v>
      </c>
      <c r="S50" s="27"/>
    </row>
    <row r="51" spans="1:19" ht="12.75">
      <c r="A51" s="231"/>
      <c r="B51" s="810" t="s">
        <v>258</v>
      </c>
      <c r="C51" s="328">
        <f t="shared" si="11"/>
        <v>1025</v>
      </c>
      <c r="D51" s="48"/>
      <c r="E51" s="12"/>
      <c r="F51" s="128">
        <f t="shared" si="6"/>
        <v>2025</v>
      </c>
      <c r="G51" s="27"/>
      <c r="I51" s="128">
        <f t="shared" si="7"/>
        <v>3025</v>
      </c>
      <c r="J51" s="27"/>
      <c r="L51" s="128">
        <f t="shared" si="8"/>
        <v>4025</v>
      </c>
      <c r="M51" s="27"/>
      <c r="O51" s="124">
        <f t="shared" si="10"/>
        <v>5025</v>
      </c>
      <c r="P51" s="27"/>
      <c r="R51" s="128">
        <f t="shared" si="9"/>
        <v>6025</v>
      </c>
      <c r="S51" s="27"/>
    </row>
    <row r="52" spans="1:19" ht="12.75">
      <c r="A52" s="231" t="s">
        <v>3</v>
      </c>
      <c r="B52" s="231"/>
      <c r="C52" s="328">
        <f t="shared" si="11"/>
        <v>1026</v>
      </c>
      <c r="D52" s="48"/>
      <c r="E52" s="12"/>
      <c r="F52" s="128">
        <f t="shared" si="6"/>
        <v>2026</v>
      </c>
      <c r="G52" s="27"/>
      <c r="I52" s="128">
        <f t="shared" si="7"/>
        <v>3026</v>
      </c>
      <c r="J52" s="27"/>
      <c r="L52" s="128">
        <f t="shared" si="8"/>
        <v>4026</v>
      </c>
      <c r="M52" s="27"/>
      <c r="O52" s="124">
        <f t="shared" si="10"/>
        <v>5026</v>
      </c>
      <c r="P52" s="27"/>
      <c r="R52" s="128">
        <f t="shared" si="9"/>
        <v>6026</v>
      </c>
      <c r="S52" s="27"/>
    </row>
    <row r="53" spans="1:19" ht="12.75">
      <c r="A53" s="231"/>
      <c r="B53" s="741" t="s">
        <v>2</v>
      </c>
      <c r="C53" s="328">
        <f t="shared" si="11"/>
        <v>1027</v>
      </c>
      <c r="D53" s="48"/>
      <c r="E53" s="12"/>
      <c r="F53" s="128">
        <f t="shared" si="6"/>
        <v>2027</v>
      </c>
      <c r="G53" s="27"/>
      <c r="I53" s="128">
        <f t="shared" si="7"/>
        <v>3027</v>
      </c>
      <c r="J53" s="27"/>
      <c r="L53" s="128">
        <f t="shared" si="8"/>
        <v>4027</v>
      </c>
      <c r="M53" s="27"/>
      <c r="O53" s="124">
        <f t="shared" si="10"/>
        <v>5027</v>
      </c>
      <c r="P53" s="27"/>
      <c r="R53" s="128">
        <f t="shared" si="9"/>
        <v>6027</v>
      </c>
      <c r="S53" s="27"/>
    </row>
    <row r="54" spans="1:19" ht="12.75">
      <c r="A54" s="231"/>
      <c r="B54" s="741" t="s">
        <v>272</v>
      </c>
      <c r="C54" s="328">
        <f t="shared" si="11"/>
        <v>1028</v>
      </c>
      <c r="D54" s="48"/>
      <c r="E54" s="12"/>
      <c r="F54" s="128">
        <f t="shared" si="6"/>
        <v>2028</v>
      </c>
      <c r="G54" s="27"/>
      <c r="I54" s="128">
        <f t="shared" si="7"/>
        <v>3028</v>
      </c>
      <c r="J54" s="27"/>
      <c r="L54" s="128">
        <f t="shared" si="8"/>
        <v>4028</v>
      </c>
      <c r="M54" s="27"/>
      <c r="O54" s="124">
        <f t="shared" si="10"/>
        <v>5028</v>
      </c>
      <c r="P54" s="27"/>
      <c r="R54" s="128">
        <f t="shared" si="9"/>
        <v>6028</v>
      </c>
      <c r="S54" s="27"/>
    </row>
    <row r="55" spans="1:19" ht="12.75">
      <c r="A55" s="231"/>
      <c r="B55" s="810" t="s">
        <v>138</v>
      </c>
      <c r="C55" s="328">
        <f t="shared" si="11"/>
        <v>1029</v>
      </c>
      <c r="D55" s="48"/>
      <c r="E55" s="12"/>
      <c r="F55" s="128">
        <f t="shared" si="6"/>
        <v>2029</v>
      </c>
      <c r="G55" s="27"/>
      <c r="I55" s="128">
        <f t="shared" si="7"/>
        <v>3029</v>
      </c>
      <c r="J55" s="27"/>
      <c r="L55" s="128">
        <f t="shared" si="8"/>
        <v>4029</v>
      </c>
      <c r="M55" s="27"/>
      <c r="O55" s="124">
        <f t="shared" si="10"/>
        <v>5029</v>
      </c>
      <c r="P55" s="27"/>
      <c r="R55" s="128">
        <f t="shared" si="9"/>
        <v>6029</v>
      </c>
      <c r="S55" s="27"/>
    </row>
    <row r="56" spans="1:19" ht="12.75">
      <c r="A56" s="231"/>
      <c r="B56" s="810" t="s">
        <v>258</v>
      </c>
      <c r="C56" s="328">
        <f t="shared" si="11"/>
        <v>1030</v>
      </c>
      <c r="D56" s="48"/>
      <c r="E56" s="12"/>
      <c r="F56" s="128">
        <f t="shared" si="6"/>
        <v>2030</v>
      </c>
      <c r="G56" s="27"/>
      <c r="I56" s="128">
        <f t="shared" si="7"/>
        <v>3030</v>
      </c>
      <c r="J56" s="27"/>
      <c r="L56" s="128">
        <f t="shared" si="8"/>
        <v>4030</v>
      </c>
      <c r="M56" s="27"/>
      <c r="O56" s="124">
        <f t="shared" si="10"/>
        <v>5030</v>
      </c>
      <c r="P56" s="27"/>
      <c r="R56" s="128">
        <f t="shared" si="9"/>
        <v>6030</v>
      </c>
      <c r="S56" s="27"/>
    </row>
    <row r="57" spans="1:19" ht="12.75">
      <c r="A57" s="231" t="s">
        <v>4</v>
      </c>
      <c r="B57" s="231"/>
      <c r="C57" s="328">
        <f t="shared" si="11"/>
        <v>1031</v>
      </c>
      <c r="D57" s="48"/>
      <c r="E57" s="12"/>
      <c r="F57" s="128">
        <f t="shared" si="6"/>
        <v>2031</v>
      </c>
      <c r="G57" s="27"/>
      <c r="I57" s="128">
        <f t="shared" si="7"/>
        <v>3031</v>
      </c>
      <c r="J57" s="27"/>
      <c r="L57" s="128">
        <f t="shared" si="8"/>
        <v>4031</v>
      </c>
      <c r="M57" s="27"/>
      <c r="O57" s="124">
        <f t="shared" si="10"/>
        <v>5031</v>
      </c>
      <c r="P57" s="27"/>
      <c r="R57" s="128">
        <f t="shared" si="9"/>
        <v>6031</v>
      </c>
      <c r="S57" s="27"/>
    </row>
    <row r="58" spans="1:19" ht="12.75">
      <c r="A58" s="231"/>
      <c r="B58" s="741" t="s">
        <v>2</v>
      </c>
      <c r="C58" s="328">
        <f t="shared" si="11"/>
        <v>1032</v>
      </c>
      <c r="D58" s="48"/>
      <c r="E58" s="12"/>
      <c r="F58" s="128">
        <f t="shared" si="6"/>
        <v>2032</v>
      </c>
      <c r="G58" s="27"/>
      <c r="I58" s="128">
        <f t="shared" si="7"/>
        <v>3032</v>
      </c>
      <c r="J58" s="27"/>
      <c r="L58" s="128">
        <f t="shared" si="8"/>
        <v>4032</v>
      </c>
      <c r="M58" s="27"/>
      <c r="O58" s="124">
        <f t="shared" si="10"/>
        <v>5032</v>
      </c>
      <c r="P58" s="27"/>
      <c r="R58" s="128">
        <f t="shared" si="9"/>
        <v>6032</v>
      </c>
      <c r="S58" s="27"/>
    </row>
    <row r="59" spans="1:35" ht="12.75">
      <c r="A59" s="231"/>
      <c r="B59" s="741" t="s">
        <v>272</v>
      </c>
      <c r="C59" s="328">
        <f t="shared" si="11"/>
        <v>1033</v>
      </c>
      <c r="D59" s="48"/>
      <c r="E59" s="12"/>
      <c r="F59" s="128">
        <f t="shared" si="6"/>
        <v>2033</v>
      </c>
      <c r="G59" s="27"/>
      <c r="I59" s="128">
        <f t="shared" si="7"/>
        <v>3033</v>
      </c>
      <c r="J59" s="27"/>
      <c r="L59" s="128">
        <f t="shared" si="8"/>
        <v>4033</v>
      </c>
      <c r="M59" s="27"/>
      <c r="O59" s="124">
        <f t="shared" si="10"/>
        <v>5033</v>
      </c>
      <c r="P59" s="27"/>
      <c r="R59" s="128">
        <f t="shared" si="9"/>
        <v>6033</v>
      </c>
      <c r="S59" s="27"/>
      <c r="T59" s="54"/>
      <c r="U59" s="20"/>
      <c r="V59" s="12"/>
      <c r="W59" s="114"/>
      <c r="X59" s="12"/>
      <c r="Z59" s="114"/>
      <c r="AA59" s="12"/>
      <c r="AC59" s="114"/>
      <c r="AD59" s="12"/>
      <c r="AF59" s="114"/>
      <c r="AG59" s="12"/>
      <c r="AH59" s="54"/>
      <c r="AI59" s="20"/>
    </row>
    <row r="60" spans="1:19" ht="12.75">
      <c r="A60" s="231"/>
      <c r="B60" s="810" t="s">
        <v>138</v>
      </c>
      <c r="C60" s="328">
        <f t="shared" si="11"/>
        <v>1034</v>
      </c>
      <c r="D60" s="48"/>
      <c r="E60" s="12"/>
      <c r="F60" s="128">
        <f t="shared" si="6"/>
        <v>2034</v>
      </c>
      <c r="G60" s="27"/>
      <c r="I60" s="128">
        <f t="shared" si="7"/>
        <v>3034</v>
      </c>
      <c r="J60" s="27"/>
      <c r="L60" s="128">
        <f t="shared" si="8"/>
        <v>4034</v>
      </c>
      <c r="M60" s="27"/>
      <c r="O60" s="124">
        <f t="shared" si="10"/>
        <v>5034</v>
      </c>
      <c r="P60" s="27"/>
      <c r="R60" s="128">
        <f t="shared" si="9"/>
        <v>6034</v>
      </c>
      <c r="S60" s="27"/>
    </row>
    <row r="61" spans="1:19" ht="12.75">
      <c r="A61" s="231"/>
      <c r="B61" s="810" t="s">
        <v>258</v>
      </c>
      <c r="C61" s="328">
        <f t="shared" si="11"/>
        <v>1035</v>
      </c>
      <c r="D61" s="48"/>
      <c r="E61" s="12"/>
      <c r="F61" s="128">
        <f t="shared" si="6"/>
        <v>2035</v>
      </c>
      <c r="G61" s="27"/>
      <c r="I61" s="128">
        <f t="shared" si="7"/>
        <v>3035</v>
      </c>
      <c r="J61" s="27"/>
      <c r="L61" s="128">
        <f t="shared" si="8"/>
        <v>4035</v>
      </c>
      <c r="M61" s="27"/>
      <c r="O61" s="124">
        <f t="shared" si="10"/>
        <v>5035</v>
      </c>
      <c r="P61" s="27"/>
      <c r="R61" s="128">
        <f t="shared" si="9"/>
        <v>6035</v>
      </c>
      <c r="S61" s="27"/>
    </row>
    <row r="62" spans="1:19" ht="13.5" thickBot="1">
      <c r="A62" s="231"/>
      <c r="B62" s="810"/>
      <c r="C62" s="347"/>
      <c r="D62" s="20"/>
      <c r="E62" s="12"/>
      <c r="F62" s="54"/>
      <c r="G62" s="12"/>
      <c r="I62" s="129"/>
      <c r="J62" s="130"/>
      <c r="L62" s="129"/>
      <c r="M62" s="130"/>
      <c r="R62" s="129"/>
      <c r="S62" s="130"/>
    </row>
    <row r="63" spans="1:19" ht="13.5" thickBot="1">
      <c r="A63" s="688" t="s">
        <v>293</v>
      </c>
      <c r="B63" s="231"/>
      <c r="C63" s="348">
        <f>C61+1</f>
        <v>1036</v>
      </c>
      <c r="D63" s="140"/>
      <c r="E63" s="66"/>
      <c r="F63" s="81">
        <f>+C63+1000</f>
        <v>2036</v>
      </c>
      <c r="G63" s="293"/>
      <c r="H63" s="76"/>
      <c r="I63" s="81">
        <f>+F63+1000</f>
        <v>3036</v>
      </c>
      <c r="J63" s="293"/>
      <c r="K63" s="76"/>
      <c r="L63" s="81">
        <f>+I63+1000</f>
        <v>4036</v>
      </c>
      <c r="M63" s="293"/>
      <c r="N63" s="76"/>
      <c r="O63" s="81">
        <f>+L63+1000</f>
        <v>5036</v>
      </c>
      <c r="P63" s="293"/>
      <c r="Q63" s="76"/>
      <c r="R63" s="81">
        <f>+O63+1000</f>
        <v>6036</v>
      </c>
      <c r="S63" s="293"/>
    </row>
    <row r="64" spans="1:18" ht="12.75">
      <c r="A64" s="231"/>
      <c r="B64" s="231"/>
      <c r="C64" s="9"/>
      <c r="F64" s="9"/>
      <c r="I64" s="9"/>
      <c r="L64" s="9"/>
      <c r="R64" s="9"/>
    </row>
    <row r="65" spans="1:19" ht="12.75">
      <c r="A65" s="231" t="s">
        <v>654</v>
      </c>
      <c r="B65" s="231"/>
      <c r="C65" s="124">
        <f>C63+1</f>
        <v>1037</v>
      </c>
      <c r="D65" s="48"/>
      <c r="E65" s="12"/>
      <c r="F65" s="128">
        <f>+C65+1000</f>
        <v>2037</v>
      </c>
      <c r="G65" s="27"/>
      <c r="I65" s="128">
        <f>+F65+1000</f>
        <v>3037</v>
      </c>
      <c r="J65" s="27"/>
      <c r="L65" s="128">
        <f>+I65+1000</f>
        <v>4037</v>
      </c>
      <c r="M65" s="27"/>
      <c r="O65" s="124">
        <f>+L65+1000</f>
        <v>5037</v>
      </c>
      <c r="P65" s="27"/>
      <c r="R65" s="128">
        <f>+O65+1000</f>
        <v>6037</v>
      </c>
      <c r="S65" s="27"/>
    </row>
    <row r="66" spans="1:19" ht="12.75">
      <c r="A66" s="231" t="s">
        <v>657</v>
      </c>
      <c r="B66" s="231"/>
      <c r="C66" s="124">
        <f>C65+1</f>
        <v>1038</v>
      </c>
      <c r="D66" s="48"/>
      <c r="E66" s="12"/>
      <c r="F66" s="128">
        <f>+C66+1000</f>
        <v>2038</v>
      </c>
      <c r="G66" s="27"/>
      <c r="I66" s="128">
        <f>+F66+1000</f>
        <v>3038</v>
      </c>
      <c r="J66" s="27"/>
      <c r="L66" s="128">
        <f>+I66+1000</f>
        <v>4038</v>
      </c>
      <c r="M66" s="27"/>
      <c r="O66" s="124">
        <f>+L66+1000</f>
        <v>5038</v>
      </c>
      <c r="P66" s="27"/>
      <c r="R66" s="128">
        <f>+O66+1000</f>
        <v>6038</v>
      </c>
      <c r="S66" s="27"/>
    </row>
    <row r="67" spans="1:19" ht="12.75">
      <c r="A67" s="231" t="s">
        <v>658</v>
      </c>
      <c r="B67" s="231"/>
      <c r="C67" s="124">
        <f>C66+1</f>
        <v>1039</v>
      </c>
      <c r="D67" s="48"/>
      <c r="E67" s="12"/>
      <c r="F67" s="128">
        <f>+C67+1000</f>
        <v>2039</v>
      </c>
      <c r="G67" s="27"/>
      <c r="I67" s="128">
        <f>+F67+1000</f>
        <v>3039</v>
      </c>
      <c r="J67" s="27"/>
      <c r="L67" s="128">
        <f>+I67+1000</f>
        <v>4039</v>
      </c>
      <c r="M67" s="27"/>
      <c r="O67" s="124">
        <f>+L67+1000</f>
        <v>5039</v>
      </c>
      <c r="P67" s="27"/>
      <c r="R67" s="128">
        <f>+O67+1000</f>
        <v>6039</v>
      </c>
      <c r="S67" s="27"/>
    </row>
    <row r="68" spans="1:19" ht="13.5" thickBot="1">
      <c r="A68" s="231"/>
      <c r="B68" s="231"/>
      <c r="C68" s="54"/>
      <c r="D68" s="20"/>
      <c r="E68" s="12"/>
      <c r="F68" s="129"/>
      <c r="G68" s="130"/>
      <c r="I68" s="129"/>
      <c r="J68" s="130"/>
      <c r="L68" s="129"/>
      <c r="M68" s="130"/>
      <c r="R68" s="129"/>
      <c r="S68" s="130"/>
    </row>
    <row r="69" spans="1:19" ht="13.5" thickBot="1">
      <c r="A69" s="688" t="s">
        <v>112</v>
      </c>
      <c r="B69" s="231"/>
      <c r="C69" s="287">
        <f>C67+1</f>
        <v>1040</v>
      </c>
      <c r="D69" s="59"/>
      <c r="E69" s="12"/>
      <c r="F69" s="295">
        <f>+C69+1000</f>
        <v>2040</v>
      </c>
      <c r="G69" s="98"/>
      <c r="I69" s="81">
        <f>+F69+1000</f>
        <v>3040</v>
      </c>
      <c r="J69" s="98"/>
      <c r="L69" s="81">
        <f>+I69+1000</f>
        <v>4040</v>
      </c>
      <c r="M69" s="98"/>
      <c r="O69" s="81">
        <f>+L69+1000</f>
        <v>5040</v>
      </c>
      <c r="P69" s="293"/>
      <c r="R69" s="81">
        <f>+O69+1000</f>
        <v>6040</v>
      </c>
      <c r="S69" s="98"/>
    </row>
    <row r="70" spans="1:19" s="79" customFormat="1" ht="13.5" thickBot="1">
      <c r="A70" s="9"/>
      <c r="B70" s="21"/>
      <c r="C70" s="54"/>
      <c r="D70" s="134"/>
      <c r="E70" s="78"/>
      <c r="F70" s="135"/>
      <c r="G70" s="78"/>
      <c r="I70" s="54"/>
      <c r="J70" s="78"/>
      <c r="L70" s="54"/>
      <c r="M70" s="78"/>
      <c r="R70" s="54"/>
      <c r="S70" s="78"/>
    </row>
    <row r="71" spans="1:19" ht="15.75" customHeight="1">
      <c r="A71" s="682"/>
      <c r="B71" s="458"/>
      <c r="C71" s="789"/>
      <c r="D71" s="641"/>
      <c r="E71" s="448" t="s">
        <v>483</v>
      </c>
      <c r="F71" s="790"/>
      <c r="G71" s="458"/>
      <c r="H71" s="458"/>
      <c r="I71" s="455"/>
      <c r="J71" s="458"/>
      <c r="K71" s="458"/>
      <c r="L71" s="455"/>
      <c r="M71" s="458"/>
      <c r="N71" s="458"/>
      <c r="O71" s="458"/>
      <c r="P71" s="458"/>
      <c r="Q71" s="458"/>
      <c r="R71" s="455"/>
      <c r="S71" s="528" t="s">
        <v>539</v>
      </c>
    </row>
    <row r="72" spans="1:19" ht="15.75" customHeight="1">
      <c r="A72" s="642"/>
      <c r="B72" s="369"/>
      <c r="C72" s="792"/>
      <c r="D72" s="369"/>
      <c r="E72" s="444" t="s">
        <v>484</v>
      </c>
      <c r="F72" s="793"/>
      <c r="G72" s="369"/>
      <c r="H72" s="369"/>
      <c r="I72" s="456"/>
      <c r="J72" s="369"/>
      <c r="K72" s="369"/>
      <c r="L72" s="456"/>
      <c r="M72" s="369"/>
      <c r="N72" s="231"/>
      <c r="O72" s="231"/>
      <c r="P72" s="231"/>
      <c r="Q72" s="231"/>
      <c r="R72" s="808"/>
      <c r="S72" s="525"/>
    </row>
    <row r="73" spans="1:19" ht="15.75" customHeight="1">
      <c r="A73" s="642"/>
      <c r="B73" s="369"/>
      <c r="C73" s="792"/>
      <c r="D73" s="369"/>
      <c r="E73" s="444" t="s">
        <v>485</v>
      </c>
      <c r="F73" s="793"/>
      <c r="G73" s="369"/>
      <c r="H73" s="369"/>
      <c r="I73" s="456"/>
      <c r="J73" s="369"/>
      <c r="K73" s="369"/>
      <c r="L73" s="456"/>
      <c r="M73" s="369"/>
      <c r="N73" s="231"/>
      <c r="O73" s="231"/>
      <c r="P73" s="231"/>
      <c r="Q73" s="231"/>
      <c r="R73" s="808"/>
      <c r="S73" s="527" t="s">
        <v>696</v>
      </c>
    </row>
    <row r="74" spans="1:19" ht="13.5" customHeight="1" thickBot="1">
      <c r="A74" s="239"/>
      <c r="B74" s="405" t="s">
        <v>756</v>
      </c>
      <c r="C74" s="405"/>
      <c r="D74" s="783"/>
      <c r="E74" s="449" t="s">
        <v>488</v>
      </c>
      <c r="F74" s="796"/>
      <c r="G74" s="783"/>
      <c r="H74" s="405"/>
      <c r="I74" s="457"/>
      <c r="J74" s="405"/>
      <c r="K74" s="405"/>
      <c r="L74" s="457"/>
      <c r="M74" s="405"/>
      <c r="N74" s="405"/>
      <c r="O74" s="405"/>
      <c r="P74" s="405"/>
      <c r="Q74" s="405"/>
      <c r="R74" s="457"/>
      <c r="S74" s="526"/>
    </row>
    <row r="75" spans="1:19" ht="12.75">
      <c r="A75" s="12"/>
      <c r="B75" s="12"/>
      <c r="C75" s="114"/>
      <c r="D75" s="35"/>
      <c r="E75" s="35"/>
      <c r="F75" s="65"/>
      <c r="G75" s="35"/>
      <c r="H75" s="12"/>
      <c r="I75" s="19"/>
      <c r="J75" s="12"/>
      <c r="K75" s="12"/>
      <c r="L75" s="19"/>
      <c r="M75" s="12"/>
      <c r="N75" s="12"/>
      <c r="O75" s="12"/>
      <c r="P75" s="12"/>
      <c r="Q75" s="12"/>
      <c r="R75" s="19"/>
      <c r="S75" s="12"/>
    </row>
    <row r="76" spans="1:19" ht="12.75">
      <c r="A76" s="12"/>
      <c r="B76" s="12"/>
      <c r="C76" s="114"/>
      <c r="D76" s="12"/>
      <c r="S76" s="40" t="s">
        <v>356</v>
      </c>
    </row>
    <row r="77" spans="1:19" ht="12.75">
      <c r="A77" s="29"/>
      <c r="C77" s="117"/>
      <c r="D77" s="83"/>
      <c r="E77" s="83"/>
      <c r="F77" s="118"/>
      <c r="G77" s="83"/>
      <c r="H77" s="83"/>
      <c r="I77" s="83" t="s">
        <v>680</v>
      </c>
      <c r="J77" s="83"/>
      <c r="K77" s="83"/>
      <c r="L77" s="83"/>
      <c r="M77" s="83"/>
      <c r="N77" s="83"/>
      <c r="O77" s="83"/>
      <c r="P77" s="83"/>
      <c r="Q77" s="83"/>
      <c r="R77" s="83"/>
      <c r="S77" s="83"/>
    </row>
    <row r="78" spans="1:19" ht="12.75">
      <c r="A78" s="29"/>
      <c r="C78" s="64"/>
      <c r="D78" s="42"/>
      <c r="F78" s="120"/>
      <c r="G78" s="23"/>
      <c r="J78" s="23"/>
      <c r="M78" s="23"/>
      <c r="S78" s="40"/>
    </row>
    <row r="79" spans="1:19" ht="12.75">
      <c r="A79" s="79"/>
      <c r="C79" s="804"/>
      <c r="D79" s="805"/>
      <c r="E79" s="805"/>
      <c r="F79" s="1034" t="s">
        <v>637</v>
      </c>
      <c r="G79" s="1034"/>
      <c r="H79" s="805"/>
      <c r="I79" s="1032" t="s">
        <v>637</v>
      </c>
      <c r="J79" s="1032"/>
      <c r="K79" s="805"/>
      <c r="L79" s="1032" t="s">
        <v>637</v>
      </c>
      <c r="M79" s="1032"/>
      <c r="N79" s="806"/>
      <c r="O79" s="1032" t="s">
        <v>637</v>
      </c>
      <c r="P79" s="1032"/>
      <c r="Q79" s="806"/>
      <c r="R79" s="1031" t="s">
        <v>637</v>
      </c>
      <c r="S79" s="1031"/>
    </row>
    <row r="80" spans="1:19" ht="12.75">
      <c r="A80" s="834" t="s">
        <v>1</v>
      </c>
      <c r="B80" s="755"/>
      <c r="C80" s="1037" t="s">
        <v>638</v>
      </c>
      <c r="D80" s="1037"/>
      <c r="E80" s="553"/>
      <c r="F80" s="1033" t="s">
        <v>685</v>
      </c>
      <c r="G80" s="1033"/>
      <c r="H80" s="553"/>
      <c r="I80" s="1033" t="s">
        <v>686</v>
      </c>
      <c r="J80" s="1033"/>
      <c r="K80" s="553"/>
      <c r="L80" s="1033" t="s">
        <v>687</v>
      </c>
      <c r="M80" s="1033"/>
      <c r="N80" s="553"/>
      <c r="O80" s="1033" t="s">
        <v>688</v>
      </c>
      <c r="P80" s="1033"/>
      <c r="Q80" s="553"/>
      <c r="R80" s="1033" t="s">
        <v>643</v>
      </c>
      <c r="S80" s="1033"/>
    </row>
    <row r="81" spans="1:19" ht="12.75">
      <c r="A81" s="371"/>
      <c r="B81" s="231"/>
      <c r="D81" s="40"/>
      <c r="G81" s="40"/>
      <c r="J81" s="40"/>
      <c r="M81" s="40"/>
      <c r="S81" s="40"/>
    </row>
    <row r="82" spans="1:19" ht="12.75">
      <c r="A82" s="231" t="s">
        <v>5</v>
      </c>
      <c r="B82" s="660"/>
      <c r="C82" s="328">
        <f>C69+1</f>
        <v>1041</v>
      </c>
      <c r="D82" s="48"/>
      <c r="E82" s="12"/>
      <c r="F82" s="128">
        <f>+C82+1000</f>
        <v>2041</v>
      </c>
      <c r="G82" s="27"/>
      <c r="I82" s="128">
        <f>+F82+1000</f>
        <v>3041</v>
      </c>
      <c r="J82" s="27"/>
      <c r="L82" s="128">
        <f>+I82+1000</f>
        <v>4041</v>
      </c>
      <c r="M82" s="27"/>
      <c r="O82" s="128">
        <f aca="true" t="shared" si="12" ref="O82:O96">+L82+1000</f>
        <v>5041</v>
      </c>
      <c r="P82" s="27"/>
      <c r="R82" s="128">
        <f>+O82+1000</f>
        <v>6041</v>
      </c>
      <c r="S82" s="27"/>
    </row>
    <row r="83" spans="1:19" ht="12.75">
      <c r="A83" s="231"/>
      <c r="B83" s="741" t="s">
        <v>2</v>
      </c>
      <c r="C83" s="124">
        <f>C82+1</f>
        <v>1042</v>
      </c>
      <c r="D83" s="48"/>
      <c r="E83" s="12"/>
      <c r="F83" s="128">
        <f>+C83+1000</f>
        <v>2042</v>
      </c>
      <c r="G83" s="27"/>
      <c r="I83" s="128">
        <f>+F83+1000</f>
        <v>3042</v>
      </c>
      <c r="J83" s="27"/>
      <c r="L83" s="128">
        <f>+I83+1000</f>
        <v>4042</v>
      </c>
      <c r="M83" s="27"/>
      <c r="O83" s="128">
        <f t="shared" si="12"/>
        <v>5042</v>
      </c>
      <c r="P83" s="27"/>
      <c r="R83" s="128">
        <f>+O83+1000</f>
        <v>6042</v>
      </c>
      <c r="S83" s="27"/>
    </row>
    <row r="84" spans="1:19" ht="12.75">
      <c r="A84" s="231"/>
      <c r="B84" s="835" t="s">
        <v>272</v>
      </c>
      <c r="C84" s="124">
        <f aca="true" t="shared" si="13" ref="C84:C96">C83+1</f>
        <v>1043</v>
      </c>
      <c r="D84" s="48"/>
      <c r="E84" s="12"/>
      <c r="F84" s="128">
        <f>+C84+1000</f>
        <v>2043</v>
      </c>
      <c r="G84" s="27"/>
      <c r="I84" s="128">
        <f>+F84+1000</f>
        <v>3043</v>
      </c>
      <c r="J84" s="27"/>
      <c r="L84" s="128">
        <f>+I84+1000</f>
        <v>4043</v>
      </c>
      <c r="M84" s="27"/>
      <c r="O84" s="128">
        <f t="shared" si="12"/>
        <v>5043</v>
      </c>
      <c r="P84" s="27"/>
      <c r="R84" s="128">
        <f>+O84+1000</f>
        <v>6043</v>
      </c>
      <c r="S84" s="27"/>
    </row>
    <row r="85" spans="1:19" ht="12.75">
      <c r="A85" s="231"/>
      <c r="B85" s="866" t="s">
        <v>138</v>
      </c>
      <c r="C85" s="124">
        <f t="shared" si="13"/>
        <v>1044</v>
      </c>
      <c r="D85" s="48"/>
      <c r="E85" s="12"/>
      <c r="F85" s="128">
        <f>+C85+1000</f>
        <v>2044</v>
      </c>
      <c r="G85" s="27"/>
      <c r="I85" s="128">
        <f>+F85+1000</f>
        <v>3044</v>
      </c>
      <c r="J85" s="27"/>
      <c r="L85" s="128">
        <f>+I85+1000</f>
        <v>4044</v>
      </c>
      <c r="M85" s="27"/>
      <c r="O85" s="128">
        <f t="shared" si="12"/>
        <v>5044</v>
      </c>
      <c r="P85" s="27"/>
      <c r="R85" s="128">
        <f>+O85+1000</f>
        <v>6044</v>
      </c>
      <c r="S85" s="27"/>
    </row>
    <row r="86" spans="1:19" ht="12.75">
      <c r="A86" s="231"/>
      <c r="B86" s="810" t="s">
        <v>258</v>
      </c>
      <c r="C86" s="124">
        <f t="shared" si="13"/>
        <v>1045</v>
      </c>
      <c r="D86" s="48"/>
      <c r="E86" s="12"/>
      <c r="F86" s="128">
        <f>+C86+1000</f>
        <v>2045</v>
      </c>
      <c r="G86" s="27"/>
      <c r="I86" s="128">
        <f>+F86+1000</f>
        <v>3045</v>
      </c>
      <c r="J86" s="27"/>
      <c r="L86" s="128">
        <f>+I86+1000</f>
        <v>4045</v>
      </c>
      <c r="M86" s="27"/>
      <c r="O86" s="128">
        <f t="shared" si="12"/>
        <v>5045</v>
      </c>
      <c r="P86" s="27"/>
      <c r="R86" s="128">
        <f>+O86+1000</f>
        <v>6045</v>
      </c>
      <c r="S86" s="27"/>
    </row>
    <row r="87" spans="1:19" ht="12.75">
      <c r="A87" s="231" t="s">
        <v>6</v>
      </c>
      <c r="B87" s="231"/>
      <c r="C87" s="124">
        <f t="shared" si="13"/>
        <v>1046</v>
      </c>
      <c r="D87" s="48"/>
      <c r="E87" s="12"/>
      <c r="F87" s="128">
        <f aca="true" t="shared" si="14" ref="F87:F96">+C87+1000</f>
        <v>2046</v>
      </c>
      <c r="G87" s="27"/>
      <c r="I87" s="128">
        <f aca="true" t="shared" si="15" ref="I87:I96">+F87+1000</f>
        <v>3046</v>
      </c>
      <c r="J87" s="27"/>
      <c r="L87" s="128">
        <f aca="true" t="shared" si="16" ref="L87:L96">+I87+1000</f>
        <v>4046</v>
      </c>
      <c r="M87" s="27"/>
      <c r="O87" s="128">
        <f t="shared" si="12"/>
        <v>5046</v>
      </c>
      <c r="P87" s="27"/>
      <c r="R87" s="128">
        <f aca="true" t="shared" si="17" ref="R87:R96">+O87+1000</f>
        <v>6046</v>
      </c>
      <c r="S87" s="27"/>
    </row>
    <row r="88" spans="1:19" ht="12.75">
      <c r="A88" s="231"/>
      <c r="B88" s="741" t="s">
        <v>7</v>
      </c>
      <c r="C88" s="124">
        <f t="shared" si="13"/>
        <v>1047</v>
      </c>
      <c r="D88" s="48"/>
      <c r="E88" s="12"/>
      <c r="F88" s="128">
        <f t="shared" si="14"/>
        <v>2047</v>
      </c>
      <c r="G88" s="27"/>
      <c r="I88" s="128">
        <f t="shared" si="15"/>
        <v>3047</v>
      </c>
      <c r="J88" s="27"/>
      <c r="L88" s="128">
        <f t="shared" si="16"/>
        <v>4047</v>
      </c>
      <c r="M88" s="27"/>
      <c r="O88" s="128">
        <f t="shared" si="12"/>
        <v>5047</v>
      </c>
      <c r="P88" s="27"/>
      <c r="R88" s="128">
        <f t="shared" si="17"/>
        <v>6047</v>
      </c>
      <c r="S88" s="27"/>
    </row>
    <row r="89" spans="1:19" ht="12.75">
      <c r="A89" s="231"/>
      <c r="B89" s="741" t="s">
        <v>272</v>
      </c>
      <c r="C89" s="124">
        <f t="shared" si="13"/>
        <v>1048</v>
      </c>
      <c r="D89" s="48"/>
      <c r="E89" s="12"/>
      <c r="F89" s="128">
        <f t="shared" si="14"/>
        <v>2048</v>
      </c>
      <c r="G89" s="27"/>
      <c r="I89" s="128">
        <f t="shared" si="15"/>
        <v>3048</v>
      </c>
      <c r="J89" s="27"/>
      <c r="L89" s="128">
        <f t="shared" si="16"/>
        <v>4048</v>
      </c>
      <c r="M89" s="27"/>
      <c r="O89" s="128">
        <f t="shared" si="12"/>
        <v>5048</v>
      </c>
      <c r="P89" s="27"/>
      <c r="R89" s="128">
        <f t="shared" si="17"/>
        <v>6048</v>
      </c>
      <c r="S89" s="27"/>
    </row>
    <row r="90" spans="1:19" ht="12.75">
      <c r="A90" s="231"/>
      <c r="B90" s="810" t="s">
        <v>138</v>
      </c>
      <c r="C90" s="124">
        <f t="shared" si="13"/>
        <v>1049</v>
      </c>
      <c r="D90" s="48"/>
      <c r="E90" s="12"/>
      <c r="F90" s="128">
        <f t="shared" si="14"/>
        <v>2049</v>
      </c>
      <c r="G90" s="27"/>
      <c r="I90" s="128">
        <f t="shared" si="15"/>
        <v>3049</v>
      </c>
      <c r="J90" s="27"/>
      <c r="L90" s="128">
        <f t="shared" si="16"/>
        <v>4049</v>
      </c>
      <c r="M90" s="27"/>
      <c r="O90" s="128">
        <f t="shared" si="12"/>
        <v>5049</v>
      </c>
      <c r="P90" s="27"/>
      <c r="R90" s="128">
        <f t="shared" si="17"/>
        <v>6049</v>
      </c>
      <c r="S90" s="27"/>
    </row>
    <row r="91" spans="1:19" ht="12.75">
      <c r="A91" s="231"/>
      <c r="B91" s="810" t="s">
        <v>258</v>
      </c>
      <c r="C91" s="124">
        <f t="shared" si="13"/>
        <v>1050</v>
      </c>
      <c r="D91" s="48"/>
      <c r="E91" s="12"/>
      <c r="F91" s="128">
        <f t="shared" si="14"/>
        <v>2050</v>
      </c>
      <c r="G91" s="27"/>
      <c r="I91" s="128">
        <f t="shared" si="15"/>
        <v>3050</v>
      </c>
      <c r="J91" s="27"/>
      <c r="L91" s="128">
        <f t="shared" si="16"/>
        <v>4050</v>
      </c>
      <c r="M91" s="27"/>
      <c r="O91" s="128">
        <f t="shared" si="12"/>
        <v>5050</v>
      </c>
      <c r="P91" s="27"/>
      <c r="R91" s="128">
        <f t="shared" si="17"/>
        <v>6050</v>
      </c>
      <c r="S91" s="27"/>
    </row>
    <row r="92" spans="1:19" ht="12.75">
      <c r="A92" s="231" t="s">
        <v>4</v>
      </c>
      <c r="B92" s="231"/>
      <c r="C92" s="124">
        <f t="shared" si="13"/>
        <v>1051</v>
      </c>
      <c r="D92" s="48"/>
      <c r="E92" s="12"/>
      <c r="F92" s="128">
        <f t="shared" si="14"/>
        <v>2051</v>
      </c>
      <c r="G92" s="27"/>
      <c r="I92" s="128">
        <f t="shared" si="15"/>
        <v>3051</v>
      </c>
      <c r="J92" s="27"/>
      <c r="L92" s="128">
        <f t="shared" si="16"/>
        <v>4051</v>
      </c>
      <c r="M92" s="27"/>
      <c r="O92" s="128">
        <f t="shared" si="12"/>
        <v>5051</v>
      </c>
      <c r="P92" s="27"/>
      <c r="R92" s="128">
        <f t="shared" si="17"/>
        <v>6051</v>
      </c>
      <c r="S92" s="27"/>
    </row>
    <row r="93" spans="1:19" ht="12.75">
      <c r="A93" s="231"/>
      <c r="B93" s="741"/>
      <c r="C93" s="124">
        <f t="shared" si="13"/>
        <v>1052</v>
      </c>
      <c r="D93" s="48"/>
      <c r="E93" s="12"/>
      <c r="F93" s="128">
        <f t="shared" si="14"/>
        <v>2052</v>
      </c>
      <c r="G93" s="27"/>
      <c r="I93" s="128">
        <f t="shared" si="15"/>
        <v>3052</v>
      </c>
      <c r="J93" s="27"/>
      <c r="L93" s="128">
        <f t="shared" si="16"/>
        <v>4052</v>
      </c>
      <c r="M93" s="27"/>
      <c r="O93" s="128">
        <f t="shared" si="12"/>
        <v>5052</v>
      </c>
      <c r="P93" s="27"/>
      <c r="R93" s="128">
        <f t="shared" si="17"/>
        <v>6052</v>
      </c>
      <c r="S93" s="27"/>
    </row>
    <row r="94" spans="1:19" ht="12.75">
      <c r="A94" s="231"/>
      <c r="B94" s="741" t="s">
        <v>272</v>
      </c>
      <c r="C94" s="124">
        <f t="shared" si="13"/>
        <v>1053</v>
      </c>
      <c r="D94" s="48"/>
      <c r="E94" s="12"/>
      <c r="F94" s="128">
        <f t="shared" si="14"/>
        <v>2053</v>
      </c>
      <c r="G94" s="27"/>
      <c r="I94" s="128">
        <f t="shared" si="15"/>
        <v>3053</v>
      </c>
      <c r="J94" s="27"/>
      <c r="L94" s="128">
        <f t="shared" si="16"/>
        <v>4053</v>
      </c>
      <c r="M94" s="27"/>
      <c r="O94" s="128">
        <f t="shared" si="12"/>
        <v>5053</v>
      </c>
      <c r="P94" s="27"/>
      <c r="R94" s="128">
        <f t="shared" si="17"/>
        <v>6053</v>
      </c>
      <c r="S94" s="27"/>
    </row>
    <row r="95" spans="1:19" ht="12.75">
      <c r="A95" s="231"/>
      <c r="B95" s="810" t="s">
        <v>138</v>
      </c>
      <c r="C95" s="124">
        <f t="shared" si="13"/>
        <v>1054</v>
      </c>
      <c r="D95" s="48"/>
      <c r="E95" s="12"/>
      <c r="F95" s="128">
        <f t="shared" si="14"/>
        <v>2054</v>
      </c>
      <c r="G95" s="27"/>
      <c r="I95" s="128">
        <f t="shared" si="15"/>
        <v>3054</v>
      </c>
      <c r="J95" s="27"/>
      <c r="L95" s="128">
        <f t="shared" si="16"/>
        <v>4054</v>
      </c>
      <c r="M95" s="27"/>
      <c r="O95" s="128">
        <f t="shared" si="12"/>
        <v>5054</v>
      </c>
      <c r="P95" s="27"/>
      <c r="R95" s="128">
        <f t="shared" si="17"/>
        <v>6054</v>
      </c>
      <c r="S95" s="27"/>
    </row>
    <row r="96" spans="1:19" ht="12.75">
      <c r="A96" s="231"/>
      <c r="B96" s="810" t="s">
        <v>258</v>
      </c>
      <c r="C96" s="124">
        <f t="shared" si="13"/>
        <v>1055</v>
      </c>
      <c r="D96" s="48"/>
      <c r="E96" s="12"/>
      <c r="F96" s="128">
        <f t="shared" si="14"/>
        <v>2055</v>
      </c>
      <c r="G96" s="27"/>
      <c r="I96" s="128">
        <f t="shared" si="15"/>
        <v>3055</v>
      </c>
      <c r="J96" s="27"/>
      <c r="L96" s="128">
        <f t="shared" si="16"/>
        <v>4055</v>
      </c>
      <c r="M96" s="27"/>
      <c r="O96" s="128">
        <f t="shared" si="12"/>
        <v>5055</v>
      </c>
      <c r="P96" s="27"/>
      <c r="R96" s="128">
        <f t="shared" si="17"/>
        <v>6055</v>
      </c>
      <c r="S96" s="27"/>
    </row>
    <row r="97" spans="1:19" ht="13.5" thickBot="1">
      <c r="A97" s="231"/>
      <c r="B97" s="810"/>
      <c r="C97" s="114"/>
      <c r="D97" s="20"/>
      <c r="E97" s="12"/>
      <c r="F97" s="54"/>
      <c r="G97" s="12"/>
      <c r="H97" s="12"/>
      <c r="I97" s="54"/>
      <c r="J97" s="12"/>
      <c r="K97" s="12"/>
      <c r="L97" s="54"/>
      <c r="M97" s="12"/>
      <c r="N97" s="12"/>
      <c r="O97" s="12"/>
      <c r="P97" s="12"/>
      <c r="Q97" s="12"/>
      <c r="R97" s="54"/>
      <c r="S97" s="12"/>
    </row>
    <row r="98" spans="1:19" ht="13.5" thickBot="1">
      <c r="A98" s="688" t="s">
        <v>293</v>
      </c>
      <c r="B98" s="231"/>
      <c r="C98" s="233">
        <f>C96+1</f>
        <v>1056</v>
      </c>
      <c r="D98" s="140"/>
      <c r="E98" s="66"/>
      <c r="F98" s="81">
        <f>+C98+1000</f>
        <v>2056</v>
      </c>
      <c r="G98" s="98"/>
      <c r="I98" s="81">
        <f>+F98+1000</f>
        <v>3056</v>
      </c>
      <c r="J98" s="98"/>
      <c r="L98" s="81">
        <f>+I98+1000</f>
        <v>4056</v>
      </c>
      <c r="M98" s="98"/>
      <c r="O98" s="387">
        <f>+L98+1000</f>
        <v>5056</v>
      </c>
      <c r="P98" s="98"/>
      <c r="R98" s="81">
        <f>+O98+1000</f>
        <v>6056</v>
      </c>
      <c r="S98" s="293"/>
    </row>
    <row r="99" spans="1:27" ht="12.75">
      <c r="A99" s="231"/>
      <c r="B99" s="231"/>
      <c r="C99" s="54"/>
      <c r="D99" s="20"/>
      <c r="E99" s="12"/>
      <c r="F99" s="114"/>
      <c r="G99" s="12"/>
      <c r="I99" s="114"/>
      <c r="J99" s="12"/>
      <c r="L99" s="114"/>
      <c r="M99" s="12"/>
      <c r="R99" s="114"/>
      <c r="S99" s="12"/>
      <c r="T99" s="54"/>
      <c r="U99" s="20"/>
      <c r="V99" s="12"/>
      <c r="W99" s="114"/>
      <c r="X99" s="12"/>
      <c r="Z99" s="114"/>
      <c r="AA99" s="12"/>
    </row>
    <row r="100" spans="1:19" ht="12.75">
      <c r="A100" s="231" t="s">
        <v>654</v>
      </c>
      <c r="B100" s="231"/>
      <c r="C100" s="124">
        <f>C98+1</f>
        <v>1057</v>
      </c>
      <c r="D100" s="48"/>
      <c r="E100" s="12"/>
      <c r="F100" s="128">
        <f>+C100+1000</f>
        <v>2057</v>
      </c>
      <c r="G100" s="27"/>
      <c r="I100" s="128">
        <f>+F100+1000</f>
        <v>3057</v>
      </c>
      <c r="J100" s="27"/>
      <c r="L100" s="128">
        <f>+I100+1000</f>
        <v>4057</v>
      </c>
      <c r="M100" s="27"/>
      <c r="O100" s="128">
        <f>+L100+1000</f>
        <v>5057</v>
      </c>
      <c r="P100" s="27"/>
      <c r="R100" s="128">
        <f>+O100+1000</f>
        <v>6057</v>
      </c>
      <c r="S100" s="27"/>
    </row>
    <row r="101" spans="1:19" ht="12.75">
      <c r="A101" s="231" t="s">
        <v>657</v>
      </c>
      <c r="B101" s="231"/>
      <c r="C101" s="124">
        <f>C100+1</f>
        <v>1058</v>
      </c>
      <c r="D101" s="48"/>
      <c r="E101" s="12"/>
      <c r="F101" s="128">
        <f>+C101+1000</f>
        <v>2058</v>
      </c>
      <c r="G101" s="27"/>
      <c r="I101" s="128">
        <f>+F101+1000</f>
        <v>3058</v>
      </c>
      <c r="J101" s="27"/>
      <c r="L101" s="128">
        <f>+I101+1000</f>
        <v>4058</v>
      </c>
      <c r="M101" s="27"/>
      <c r="O101" s="128">
        <f>+L101+1000</f>
        <v>5058</v>
      </c>
      <c r="P101" s="27"/>
      <c r="R101" s="128">
        <f>+O101+1000</f>
        <v>6058</v>
      </c>
      <c r="S101" s="27"/>
    </row>
    <row r="102" spans="1:19" ht="12.75">
      <c r="A102" s="231" t="s">
        <v>658</v>
      </c>
      <c r="B102" s="231"/>
      <c r="C102" s="124">
        <f>C101+1</f>
        <v>1059</v>
      </c>
      <c r="D102" s="48"/>
      <c r="E102" s="12"/>
      <c r="F102" s="128">
        <f>+C102+1000</f>
        <v>2059</v>
      </c>
      <c r="G102" s="27"/>
      <c r="I102" s="128">
        <f>+F102+1000</f>
        <v>3059</v>
      </c>
      <c r="J102" s="27"/>
      <c r="L102" s="128">
        <f>+I102+1000</f>
        <v>4059</v>
      </c>
      <c r="M102" s="27"/>
      <c r="O102" s="128">
        <f>+L102+1000</f>
        <v>5059</v>
      </c>
      <c r="P102" s="27"/>
      <c r="R102" s="128">
        <f>+O102+1000</f>
        <v>6059</v>
      </c>
      <c r="S102" s="27"/>
    </row>
    <row r="103" spans="1:19" ht="13.5" thickBot="1">
      <c r="A103" s="231"/>
      <c r="B103" s="231"/>
      <c r="C103" s="54"/>
      <c r="D103" s="20"/>
      <c r="E103" s="12"/>
      <c r="F103" s="114"/>
      <c r="G103" s="12"/>
      <c r="I103" s="114"/>
      <c r="J103" s="12"/>
      <c r="L103" s="114"/>
      <c r="M103" s="12"/>
      <c r="R103" s="114"/>
      <c r="S103" s="12"/>
    </row>
    <row r="104" spans="1:19" ht="13.5" thickBot="1">
      <c r="A104" s="688" t="s">
        <v>112</v>
      </c>
      <c r="B104" s="231"/>
      <c r="C104" s="233">
        <f>C102+1</f>
        <v>1060</v>
      </c>
      <c r="D104" s="132"/>
      <c r="E104" s="66"/>
      <c r="F104" s="294">
        <f>+C104+1000</f>
        <v>2060</v>
      </c>
      <c r="G104" s="97"/>
      <c r="I104" s="287">
        <f>+F104+1000</f>
        <v>3060</v>
      </c>
      <c r="J104" s="97"/>
      <c r="L104" s="287">
        <f>+I104+1000</f>
        <v>4060</v>
      </c>
      <c r="M104" s="97"/>
      <c r="O104" s="387">
        <f>+L104+1000</f>
        <v>5060</v>
      </c>
      <c r="P104" s="98"/>
      <c r="R104" s="81">
        <f>+O104+1000</f>
        <v>6060</v>
      </c>
      <c r="S104" s="131"/>
    </row>
    <row r="105" spans="1:19" ht="12.75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</row>
    <row r="106" spans="1:19" ht="12.7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</row>
    <row r="107" spans="1:19" ht="12.75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</row>
    <row r="108" spans="1:19" ht="12.7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</row>
    <row r="109" spans="1:19" ht="12.75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</row>
    <row r="110" spans="1:19" ht="12.7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</row>
    <row r="111" spans="1:19" ht="12.75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</row>
    <row r="112" spans="1:19" ht="12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</row>
    <row r="113" spans="1:19" ht="12.75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</row>
    <row r="114" spans="1:19" ht="12.75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</row>
    <row r="115" spans="1:19" ht="12.75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</row>
    <row r="116" spans="1:19" ht="12.7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</row>
    <row r="117" spans="1:19" ht="12.75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</row>
    <row r="118" spans="1:19" ht="12.75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</row>
    <row r="119" spans="1:19" ht="12.75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</row>
    <row r="120" spans="1:19" ht="12.75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</row>
    <row r="121" spans="1:19" ht="12.75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</row>
    <row r="122" s="79" customFormat="1" ht="12.75"/>
    <row r="123" spans="1:19" ht="12.75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</row>
    <row r="124" spans="1:19" ht="12.7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</row>
    <row r="125" spans="1:19" ht="12.7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</row>
    <row r="126" spans="1:19" ht="12.7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</row>
    <row r="127" spans="1:19" ht="12.75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</row>
    <row r="128" spans="1:19" ht="12.75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</row>
    <row r="129" spans="1:19" ht="12.75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</row>
    <row r="130" spans="1:19" ht="12.75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</row>
    <row r="131" spans="1:19" ht="12.75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</row>
    <row r="132" spans="1:19" ht="12.75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</row>
    <row r="133" spans="1:19" ht="12.75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</row>
    <row r="134" spans="1:19" ht="12.75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</row>
    <row r="135" spans="1:19" ht="12.75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</row>
    <row r="136" spans="1:19" ht="12.75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</row>
    <row r="137" spans="1:19" ht="12.75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</row>
    <row r="138" spans="1:19" ht="12.7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</row>
    <row r="139" spans="1:19" ht="12.7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</row>
    <row r="140" spans="1:19" ht="12.75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</row>
    <row r="141" spans="1:19" ht="12.75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</row>
    <row r="142" spans="1:19" ht="12.7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</row>
    <row r="143" spans="1:19" ht="12.7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</row>
    <row r="144" spans="1:19" ht="12.7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</row>
    <row r="145" spans="1:19" ht="12.7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</row>
    <row r="146" spans="1:19" ht="12.75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</row>
    <row r="147" spans="1:19" ht="12.75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</row>
    <row r="148" spans="1:19" ht="12.7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</row>
    <row r="149" spans="1:19" ht="12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</row>
    <row r="150" spans="1:19" ht="12.7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</row>
    <row r="151" spans="1:19" ht="12.7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</row>
    <row r="152" spans="1:19" ht="12.7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</row>
    <row r="153" spans="1:19" ht="12.7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</row>
    <row r="154" spans="1:19" ht="12.75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</row>
    <row r="155" spans="1:19" ht="12.75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</row>
    <row r="156" spans="1:19" ht="12.75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</row>
    <row r="157" spans="1:19" ht="12.75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</row>
    <row r="158" spans="1:19" ht="12.75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</row>
    <row r="159" spans="1:19" ht="12.75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</row>
    <row r="160" spans="1:19" ht="12.75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</row>
    <row r="161" spans="1:19" ht="12.75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</row>
    <row r="162" spans="1:19" ht="12.75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</row>
    <row r="163" spans="1:19" ht="12.75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</row>
    <row r="164" spans="1:19" ht="12.75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</row>
    <row r="165" spans="1:19" ht="12.75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</row>
    <row r="166" spans="1:19" ht="12.75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</row>
    <row r="167" spans="1:19" ht="12.75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</row>
    <row r="168" spans="1:19" ht="12.75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</row>
    <row r="169" spans="1:19" ht="12.75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</row>
    <row r="170" spans="1:19" ht="12.75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</row>
    <row r="171" spans="1:19" ht="12.75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</row>
  </sheetData>
  <mergeCells count="45">
    <mergeCell ref="R8:S8"/>
    <mergeCell ref="F9:G9"/>
    <mergeCell ref="I9:J9"/>
    <mergeCell ref="L9:M9"/>
    <mergeCell ref="R9:S9"/>
    <mergeCell ref="O9:P9"/>
    <mergeCell ref="F8:G8"/>
    <mergeCell ref="I8:J8"/>
    <mergeCell ref="L8:M8"/>
    <mergeCell ref="O8:P8"/>
    <mergeCell ref="C45:D45"/>
    <mergeCell ref="F45:G45"/>
    <mergeCell ref="I45:J45"/>
    <mergeCell ref="L45:M45"/>
    <mergeCell ref="C80:D80"/>
    <mergeCell ref="F80:G80"/>
    <mergeCell ref="I80:J80"/>
    <mergeCell ref="L80:M80"/>
    <mergeCell ref="R80:S80"/>
    <mergeCell ref="R79:S79"/>
    <mergeCell ref="L79:M79"/>
    <mergeCell ref="I79:J79"/>
    <mergeCell ref="O79:P79"/>
    <mergeCell ref="O80:P80"/>
    <mergeCell ref="F79:G79"/>
    <mergeCell ref="R45:S45"/>
    <mergeCell ref="F44:G44"/>
    <mergeCell ref="I44:J44"/>
    <mergeCell ref="L44:M44"/>
    <mergeCell ref="R44:S44"/>
    <mergeCell ref="O44:P44"/>
    <mergeCell ref="O45:P45"/>
    <mergeCell ref="O43:P43"/>
    <mergeCell ref="O10:P10"/>
    <mergeCell ref="L10:M10"/>
    <mergeCell ref="R43:S43"/>
    <mergeCell ref="L43:M43"/>
    <mergeCell ref="R10:S10"/>
    <mergeCell ref="C44:D44"/>
    <mergeCell ref="C9:D9"/>
    <mergeCell ref="F43:G43"/>
    <mergeCell ref="I43:J43"/>
    <mergeCell ref="C10:D10"/>
    <mergeCell ref="F10:G10"/>
    <mergeCell ref="I10:J10"/>
  </mergeCells>
  <printOptions/>
  <pageMargins left="0.5905511811023623" right="0.35433070866141736" top="0.5118110236220472" bottom="0.3937007874015748" header="0.5118110236220472" footer="0.5118110236220472"/>
  <pageSetup horizontalDpi="600" verticalDpi="600" orientation="landscape" paperSize="9" scale="85" r:id="rId2"/>
  <rowBreaks count="2" manualBreakCount="2">
    <brk id="35" max="18" man="1"/>
    <brk id="70" max="18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workbookViewId="0" topLeftCell="A1">
      <selection activeCell="B65" sqref="B65"/>
    </sheetView>
  </sheetViews>
  <sheetFormatPr defaultColWidth="9.140625" defaultRowHeight="12.75"/>
  <cols>
    <col min="1" max="1" width="2.7109375" style="9" customWidth="1"/>
    <col min="2" max="2" width="44.28125" style="21" customWidth="1"/>
    <col min="3" max="3" width="4.7109375" style="22" customWidth="1"/>
    <col min="4" max="4" width="11.7109375" style="9" customWidth="1"/>
    <col min="5" max="5" width="2.00390625" style="9" customWidth="1"/>
    <col min="6" max="6" width="5.140625" style="96" customWidth="1"/>
    <col min="7" max="7" width="11.7109375" style="9" customWidth="1"/>
    <col min="8" max="8" width="1.57421875" style="9" customWidth="1"/>
    <col min="9" max="9" width="4.7109375" style="96" customWidth="1"/>
    <col min="10" max="10" width="11.7109375" style="9" customWidth="1"/>
    <col min="11" max="11" width="2.28125" style="9" customWidth="1"/>
    <col min="12" max="12" width="4.7109375" style="96" customWidth="1"/>
    <col min="13" max="13" width="11.7109375" style="9" customWidth="1"/>
    <col min="14" max="14" width="2.140625" style="9" customWidth="1"/>
    <col min="15" max="15" width="4.7109375" style="9" customWidth="1"/>
    <col min="16" max="16" width="11.7109375" style="9" customWidth="1"/>
    <col min="17" max="17" width="2.00390625" style="9" customWidth="1"/>
    <col min="18" max="18" width="5.7109375" style="9" customWidth="1"/>
    <col min="19" max="19" width="11.57421875" style="9" customWidth="1"/>
    <col min="20" max="20" width="2.28125" style="9" customWidth="1"/>
    <col min="21" max="21" width="5.7109375" style="96" customWidth="1"/>
    <col min="22" max="22" width="11.7109375" style="9" customWidth="1"/>
    <col min="23" max="16384" width="9.140625" style="9" customWidth="1"/>
  </cols>
  <sheetData>
    <row r="1" spans="1:22" ht="12.75">
      <c r="A1" s="811"/>
      <c r="B1" s="812"/>
      <c r="C1" s="813"/>
      <c r="D1" s="812"/>
      <c r="E1" s="812"/>
      <c r="F1" s="814"/>
      <c r="G1" s="448" t="s">
        <v>483</v>
      </c>
      <c r="H1" s="815"/>
      <c r="I1" s="812"/>
      <c r="J1" s="812"/>
      <c r="K1" s="812"/>
      <c r="L1" s="814"/>
      <c r="M1" s="812"/>
      <c r="N1" s="812"/>
      <c r="O1" s="812"/>
      <c r="P1" s="812"/>
      <c r="Q1" s="812"/>
      <c r="R1" s="812"/>
      <c r="S1" s="812"/>
      <c r="T1" s="812"/>
      <c r="U1" s="814"/>
      <c r="V1" s="528" t="s">
        <v>510</v>
      </c>
    </row>
    <row r="2" spans="1:22" ht="15.75" customHeight="1">
      <c r="A2" s="816"/>
      <c r="B2" s="742"/>
      <c r="C2" s="817"/>
      <c r="D2" s="742"/>
      <c r="E2" s="742"/>
      <c r="F2" s="818"/>
      <c r="G2" s="444" t="s">
        <v>484</v>
      </c>
      <c r="H2" s="819"/>
      <c r="I2" s="742"/>
      <c r="J2" s="742"/>
      <c r="K2" s="742"/>
      <c r="L2" s="818"/>
      <c r="M2" s="742"/>
      <c r="N2" s="742"/>
      <c r="O2" s="742"/>
      <c r="P2" s="742"/>
      <c r="Q2" s="742"/>
      <c r="R2" s="742"/>
      <c r="S2" s="742"/>
      <c r="T2" s="742"/>
      <c r="U2" s="818"/>
      <c r="V2" s="525"/>
    </row>
    <row r="3" spans="1:22" ht="15.75" customHeight="1">
      <c r="A3" s="816"/>
      <c r="B3" s="742"/>
      <c r="C3" s="817"/>
      <c r="D3" s="742"/>
      <c r="E3" s="742"/>
      <c r="F3" s="818"/>
      <c r="G3" s="444" t="s">
        <v>485</v>
      </c>
      <c r="H3" s="819"/>
      <c r="I3" s="742"/>
      <c r="J3" s="742"/>
      <c r="K3" s="742"/>
      <c r="L3" s="818"/>
      <c r="M3" s="742"/>
      <c r="N3" s="742"/>
      <c r="O3" s="742"/>
      <c r="P3" s="742"/>
      <c r="Q3" s="742"/>
      <c r="R3" s="742"/>
      <c r="S3" s="742"/>
      <c r="T3" s="742"/>
      <c r="U3" s="818"/>
      <c r="V3" s="527" t="s">
        <v>697</v>
      </c>
    </row>
    <row r="4" spans="1:22" ht="13.5" customHeight="1" thickBot="1">
      <c r="A4" s="836"/>
      <c r="B4" s="964" t="s">
        <v>757</v>
      </c>
      <c r="C4" s="405"/>
      <c r="D4" s="821"/>
      <c r="E4" s="820"/>
      <c r="F4" s="822"/>
      <c r="G4" s="449" t="s">
        <v>488</v>
      </c>
      <c r="H4" s="823"/>
      <c r="I4" s="824"/>
      <c r="J4" s="820"/>
      <c r="K4" s="820"/>
      <c r="L4" s="822"/>
      <c r="M4" s="820"/>
      <c r="N4" s="820"/>
      <c r="O4" s="820"/>
      <c r="P4" s="820"/>
      <c r="Q4" s="820"/>
      <c r="R4" s="820"/>
      <c r="S4" s="820"/>
      <c r="T4" s="820"/>
      <c r="U4" s="822"/>
      <c r="V4" s="825"/>
    </row>
    <row r="5" spans="1:7" ht="12.75">
      <c r="A5" s="12"/>
      <c r="B5" s="11"/>
      <c r="C5" s="19"/>
      <c r="D5" s="20"/>
      <c r="E5" s="12"/>
      <c r="F5" s="90"/>
      <c r="G5" s="12"/>
    </row>
    <row r="6" spans="3:22" ht="12.75">
      <c r="C6" s="1041" t="s">
        <v>8</v>
      </c>
      <c r="D6" s="1041"/>
      <c r="E6" s="231"/>
      <c r="F6" s="1041" t="s">
        <v>8</v>
      </c>
      <c r="G6" s="1041"/>
      <c r="H6" s="231"/>
      <c r="I6" s="1040" t="s">
        <v>8</v>
      </c>
      <c r="J6" s="1040"/>
      <c r="K6" s="247"/>
      <c r="L6" s="1040" t="s">
        <v>8</v>
      </c>
      <c r="M6" s="1040"/>
      <c r="N6" s="826"/>
      <c r="O6" s="1040" t="s">
        <v>8</v>
      </c>
      <c r="P6" s="1040"/>
      <c r="Q6" s="247"/>
      <c r="R6" s="1040" t="s">
        <v>8</v>
      </c>
      <c r="S6" s="1040"/>
      <c r="T6" s="245"/>
      <c r="U6" s="1040" t="s">
        <v>8</v>
      </c>
      <c r="V6" s="1040"/>
    </row>
    <row r="7" spans="3:22" ht="12.75">
      <c r="C7" s="1021" t="s">
        <v>9</v>
      </c>
      <c r="D7" s="1021"/>
      <c r="E7" s="231"/>
      <c r="F7" s="1021" t="s">
        <v>10</v>
      </c>
      <c r="G7" s="1021"/>
      <c r="H7" s="231"/>
      <c r="I7" s="1039" t="s">
        <v>11</v>
      </c>
      <c r="J7" s="1039"/>
      <c r="K7" s="247"/>
      <c r="L7" s="1039" t="s">
        <v>12</v>
      </c>
      <c r="M7" s="1039"/>
      <c r="N7" s="244"/>
      <c r="O7" s="1039" t="s">
        <v>687</v>
      </c>
      <c r="P7" s="1039"/>
      <c r="Q7" s="247"/>
      <c r="R7" s="1039" t="s">
        <v>688</v>
      </c>
      <c r="S7" s="1039"/>
      <c r="T7" s="827"/>
      <c r="U7" s="1039" t="s">
        <v>13</v>
      </c>
      <c r="V7" s="1039"/>
    </row>
    <row r="8" spans="1:22" ht="12.75">
      <c r="A8" s="371" t="s">
        <v>598</v>
      </c>
      <c r="B8" s="231"/>
      <c r="C8" s="24"/>
      <c r="D8" s="42"/>
      <c r="G8" s="23"/>
      <c r="J8" s="23"/>
      <c r="M8" s="23"/>
      <c r="N8" s="23"/>
      <c r="O8" s="96"/>
      <c r="P8" s="23"/>
      <c r="V8" s="23"/>
    </row>
    <row r="9" spans="1:22" ht="12.75">
      <c r="A9" s="231"/>
      <c r="B9" s="231"/>
      <c r="C9" s="24"/>
      <c r="D9" s="42"/>
      <c r="G9" s="23"/>
      <c r="J9" s="23"/>
      <c r="M9" s="23"/>
      <c r="N9" s="23"/>
      <c r="O9" s="96"/>
      <c r="P9" s="23"/>
      <c r="V9" s="23"/>
    </row>
    <row r="10" spans="1:20" ht="12.75">
      <c r="A10" s="371" t="s">
        <v>599</v>
      </c>
      <c r="B10" s="231"/>
      <c r="O10" s="96"/>
      <c r="R10" s="1038"/>
      <c r="S10" s="1038"/>
      <c r="T10" s="391"/>
    </row>
    <row r="11" spans="1:22" ht="12.75">
      <c r="A11" s="651" t="s">
        <v>542</v>
      </c>
      <c r="B11" s="651"/>
      <c r="C11" s="867" t="s">
        <v>388</v>
      </c>
      <c r="D11" s="48"/>
      <c r="E11" s="12"/>
      <c r="F11" s="71">
        <f>+C11+1000</f>
        <v>2001</v>
      </c>
      <c r="G11" s="27"/>
      <c r="I11" s="71">
        <f>+F11+1000</f>
        <v>3001</v>
      </c>
      <c r="J11" s="27"/>
      <c r="L11" s="71">
        <f>+I11+1000</f>
        <v>4001</v>
      </c>
      <c r="M11" s="27"/>
      <c r="N11" s="12"/>
      <c r="O11" s="71">
        <f>+L11+1000</f>
        <v>5001</v>
      </c>
      <c r="P11" s="27"/>
      <c r="R11" s="71">
        <f>+O11+1000</f>
        <v>6001</v>
      </c>
      <c r="S11" s="27"/>
      <c r="T11" s="28"/>
      <c r="U11" s="71">
        <f>+R11+1000</f>
        <v>7001</v>
      </c>
      <c r="V11" s="27"/>
    </row>
    <row r="12" spans="1:22" ht="12.75">
      <c r="A12" s="741" t="s">
        <v>543</v>
      </c>
      <c r="B12" s="741"/>
      <c r="C12" s="867" t="s">
        <v>389</v>
      </c>
      <c r="D12" s="48"/>
      <c r="E12" s="12"/>
      <c r="F12" s="71">
        <f>+C12+1000</f>
        <v>2002</v>
      </c>
      <c r="G12" s="27"/>
      <c r="I12" s="71">
        <f>+F12+1000</f>
        <v>3002</v>
      </c>
      <c r="J12" s="27"/>
      <c r="L12" s="71">
        <f>+I12+1000</f>
        <v>4002</v>
      </c>
      <c r="M12" s="27"/>
      <c r="N12" s="12"/>
      <c r="O12" s="71">
        <f>+L12+1000</f>
        <v>5002</v>
      </c>
      <c r="P12" s="27"/>
      <c r="R12" s="71">
        <f>+O12+1000</f>
        <v>6002</v>
      </c>
      <c r="S12" s="27"/>
      <c r="U12" s="71">
        <f>+R12+1000</f>
        <v>7002</v>
      </c>
      <c r="V12" s="27"/>
    </row>
    <row r="13" spans="1:22" ht="12.75">
      <c r="A13" s="741" t="s">
        <v>577</v>
      </c>
      <c r="B13" s="741"/>
      <c r="C13" s="867" t="s">
        <v>390</v>
      </c>
      <c r="D13" s="48"/>
      <c r="E13" s="12"/>
      <c r="F13" s="71">
        <f>+C13+1000</f>
        <v>2003</v>
      </c>
      <c r="G13" s="27"/>
      <c r="I13" s="71">
        <f>+F13+1000</f>
        <v>3003</v>
      </c>
      <c r="J13" s="27"/>
      <c r="L13" s="71">
        <f>+I13+1000</f>
        <v>4003</v>
      </c>
      <c r="M13" s="27"/>
      <c r="N13" s="12"/>
      <c r="O13" s="71">
        <f>+L13+1000</f>
        <v>5003</v>
      </c>
      <c r="P13" s="27"/>
      <c r="R13" s="71">
        <f>+O13+1000</f>
        <v>6003</v>
      </c>
      <c r="S13" s="27"/>
      <c r="U13" s="71">
        <f>+R13+1000</f>
        <v>7003</v>
      </c>
      <c r="V13" s="27"/>
    </row>
    <row r="14" spans="1:22" ht="12.75">
      <c r="A14" s="231"/>
      <c r="B14" s="231"/>
      <c r="C14" s="684"/>
      <c r="D14" s="20"/>
      <c r="E14" s="12"/>
      <c r="F14" s="25"/>
      <c r="G14" s="12"/>
      <c r="H14" s="12"/>
      <c r="I14" s="25"/>
      <c r="J14" s="12"/>
      <c r="K14" s="12"/>
      <c r="L14" s="25"/>
      <c r="M14" s="12"/>
      <c r="N14" s="12"/>
      <c r="O14" s="25"/>
      <c r="P14" s="12"/>
      <c r="Q14" s="12"/>
      <c r="R14" s="12"/>
      <c r="S14" s="12"/>
      <c r="T14" s="12"/>
      <c r="U14" s="25"/>
      <c r="V14" s="12"/>
    </row>
    <row r="15" spans="1:15" ht="12.75">
      <c r="A15" s="371" t="s">
        <v>78</v>
      </c>
      <c r="B15" s="231"/>
      <c r="C15" s="725"/>
      <c r="D15" s="12"/>
      <c r="E15" s="12"/>
      <c r="F15" s="90"/>
      <c r="G15" s="12"/>
      <c r="O15" s="96"/>
    </row>
    <row r="16" spans="1:22" ht="12.75">
      <c r="A16" s="231"/>
      <c r="B16" s="741" t="s">
        <v>137</v>
      </c>
      <c r="C16" s="868">
        <v>1004</v>
      </c>
      <c r="D16" s="48"/>
      <c r="E16" s="12"/>
      <c r="F16" s="71">
        <f>+C16+1000</f>
        <v>2004</v>
      </c>
      <c r="G16" s="27"/>
      <c r="I16" s="71">
        <f>+F16+1000</f>
        <v>3004</v>
      </c>
      <c r="J16" s="27"/>
      <c r="L16" s="71">
        <f>+I16+1000</f>
        <v>4004</v>
      </c>
      <c r="M16" s="27"/>
      <c r="N16" s="12"/>
      <c r="O16" s="71">
        <f>+L16+1000</f>
        <v>5004</v>
      </c>
      <c r="P16" s="27"/>
      <c r="R16" s="71">
        <f>+O16+1000</f>
        <v>6004</v>
      </c>
      <c r="S16" s="27"/>
      <c r="U16" s="71">
        <f>+R16+1000</f>
        <v>7004</v>
      </c>
      <c r="V16" s="27"/>
    </row>
    <row r="17" spans="1:22" ht="12.75">
      <c r="A17" s="231"/>
      <c r="B17" s="741" t="s">
        <v>246</v>
      </c>
      <c r="C17" s="868">
        <v>1005</v>
      </c>
      <c r="D17" s="48"/>
      <c r="E17" s="12"/>
      <c r="F17" s="71">
        <f>+C17+1000</f>
        <v>2005</v>
      </c>
      <c r="G17" s="48"/>
      <c r="I17" s="71">
        <f>+F17+1000</f>
        <v>3005</v>
      </c>
      <c r="J17" s="48"/>
      <c r="L17" s="71">
        <f>+I17+1000</f>
        <v>4005</v>
      </c>
      <c r="M17" s="48"/>
      <c r="N17" s="20"/>
      <c r="O17" s="71">
        <f>+L17+1000</f>
        <v>5005</v>
      </c>
      <c r="P17" s="48"/>
      <c r="R17" s="71">
        <f>+O17+1000</f>
        <v>6005</v>
      </c>
      <c r="S17" s="27"/>
      <c r="U17" s="71">
        <f>+R17+1000</f>
        <v>7005</v>
      </c>
      <c r="V17" s="48"/>
    </row>
    <row r="18" spans="1:22" ht="12.75">
      <c r="A18" s="231"/>
      <c r="B18" s="231" t="s">
        <v>146</v>
      </c>
      <c r="C18" s="868">
        <v>1006</v>
      </c>
      <c r="D18" s="48"/>
      <c r="E18" s="12"/>
      <c r="F18" s="71">
        <f>+C18+1000</f>
        <v>2006</v>
      </c>
      <c r="G18" s="48"/>
      <c r="I18" s="71">
        <f>+F18+1000</f>
        <v>3006</v>
      </c>
      <c r="J18" s="48"/>
      <c r="L18" s="71">
        <f>+I18+1000</f>
        <v>4006</v>
      </c>
      <c r="M18" s="48"/>
      <c r="N18" s="20"/>
      <c r="O18" s="71">
        <f>+L18+1000</f>
        <v>5006</v>
      </c>
      <c r="P18" s="48"/>
      <c r="R18" s="71">
        <f>+O18+1000</f>
        <v>6006</v>
      </c>
      <c r="S18" s="27"/>
      <c r="U18" s="71">
        <f>+R18+1000</f>
        <v>7006</v>
      </c>
      <c r="V18" s="48"/>
    </row>
    <row r="19" spans="1:22" ht="12.75">
      <c r="A19" s="231"/>
      <c r="B19" s="741" t="s">
        <v>247</v>
      </c>
      <c r="C19" s="868">
        <v>1007</v>
      </c>
      <c r="D19" s="48"/>
      <c r="E19" s="12"/>
      <c r="F19" s="71">
        <f>+C19+1000</f>
        <v>2007</v>
      </c>
      <c r="G19" s="48"/>
      <c r="I19" s="71">
        <f>+F19+1000</f>
        <v>3007</v>
      </c>
      <c r="J19" s="48"/>
      <c r="L19" s="71">
        <f>+I19+1000</f>
        <v>4007</v>
      </c>
      <c r="M19" s="48"/>
      <c r="N19" s="20"/>
      <c r="O19" s="71">
        <f>+L19+1000</f>
        <v>5007</v>
      </c>
      <c r="P19" s="48"/>
      <c r="R19" s="71">
        <f>+O19+1000</f>
        <v>6007</v>
      </c>
      <c r="S19" s="27"/>
      <c r="U19" s="71">
        <f>+R19+1000</f>
        <v>7007</v>
      </c>
      <c r="V19" s="48"/>
    </row>
    <row r="20" spans="1:22" ht="12.75">
      <c r="A20" s="231"/>
      <c r="B20" s="741" t="s">
        <v>248</v>
      </c>
      <c r="C20" s="868">
        <v>1008</v>
      </c>
      <c r="D20" s="48"/>
      <c r="E20" s="12"/>
      <c r="F20" s="71">
        <f>+C20+1000</f>
        <v>2008</v>
      </c>
      <c r="G20" s="48"/>
      <c r="I20" s="71">
        <f>+F20+1000</f>
        <v>3008</v>
      </c>
      <c r="J20" s="48"/>
      <c r="L20" s="71">
        <f>+I20+1000</f>
        <v>4008</v>
      </c>
      <c r="M20" s="48"/>
      <c r="N20" s="20"/>
      <c r="O20" s="71">
        <f>+L20+1000</f>
        <v>5008</v>
      </c>
      <c r="P20" s="48"/>
      <c r="R20" s="71">
        <f>+O20+1000</f>
        <v>6008</v>
      </c>
      <c r="S20" s="27"/>
      <c r="U20" s="71">
        <f>+R20+1000</f>
        <v>7008</v>
      </c>
      <c r="V20" s="48"/>
    </row>
    <row r="21" spans="1:21" ht="12.75">
      <c r="A21" s="231"/>
      <c r="B21" s="660"/>
      <c r="C21" s="231"/>
      <c r="F21" s="9"/>
      <c r="I21" s="9"/>
      <c r="L21" s="64"/>
      <c r="U21" s="9"/>
    </row>
    <row r="22" spans="1:21" ht="12.75">
      <c r="A22" s="371" t="s">
        <v>249</v>
      </c>
      <c r="B22" s="231"/>
      <c r="C22" s="231"/>
      <c r="F22" s="9"/>
      <c r="I22" s="9"/>
      <c r="L22" s="9"/>
      <c r="U22" s="9"/>
    </row>
    <row r="23" spans="1:22" ht="12.75">
      <c r="A23" s="231"/>
      <c r="B23" s="231" t="s">
        <v>250</v>
      </c>
      <c r="C23" s="868">
        <v>1009</v>
      </c>
      <c r="D23" s="48"/>
      <c r="E23" s="12"/>
      <c r="F23" s="26">
        <f>+C23+1000</f>
        <v>2009</v>
      </c>
      <c r="G23" s="27"/>
      <c r="I23" s="26">
        <f>+F23+1000</f>
        <v>3009</v>
      </c>
      <c r="J23" s="27"/>
      <c r="L23" s="71">
        <f>+I23+1000</f>
        <v>4009</v>
      </c>
      <c r="M23" s="27"/>
      <c r="N23" s="12"/>
      <c r="O23" s="71">
        <f>+L23+1000</f>
        <v>5009</v>
      </c>
      <c r="P23" s="296"/>
      <c r="R23" s="71">
        <f>+O23+1000</f>
        <v>6009</v>
      </c>
      <c r="S23" s="27"/>
      <c r="U23" s="71">
        <f>+R23+1000</f>
        <v>7009</v>
      </c>
      <c r="V23" s="48"/>
    </row>
    <row r="24" spans="1:22" ht="12.75">
      <c r="A24" s="231"/>
      <c r="B24" s="231" t="s">
        <v>251</v>
      </c>
      <c r="C24" s="868">
        <v>1010</v>
      </c>
      <c r="D24" s="48"/>
      <c r="E24" s="12"/>
      <c r="F24" s="26">
        <f>+C24+1000</f>
        <v>2010</v>
      </c>
      <c r="G24" s="27"/>
      <c r="I24" s="26">
        <f>+F24+1000</f>
        <v>3010</v>
      </c>
      <c r="J24" s="27"/>
      <c r="L24" s="71">
        <f>+I24+1000</f>
        <v>4010</v>
      </c>
      <c r="M24" s="27"/>
      <c r="N24" s="12"/>
      <c r="O24" s="71">
        <f>+L24+1000</f>
        <v>5010</v>
      </c>
      <c r="P24" s="27"/>
      <c r="R24" s="71">
        <f>+O24+1000</f>
        <v>6010</v>
      </c>
      <c r="S24" s="27"/>
      <c r="U24" s="71">
        <f>+R24+1000</f>
        <v>7010</v>
      </c>
      <c r="V24" s="48"/>
    </row>
    <row r="25" spans="1:21" ht="12.75">
      <c r="A25" s="231"/>
      <c r="B25" s="231"/>
      <c r="C25" s="231"/>
      <c r="F25" s="9"/>
      <c r="I25" s="9"/>
      <c r="L25" s="9"/>
      <c r="U25" s="9"/>
    </row>
    <row r="26" spans="1:22" ht="12.75">
      <c r="A26" s="371" t="s">
        <v>252</v>
      </c>
      <c r="B26" s="231"/>
      <c r="C26" s="868">
        <v>1011</v>
      </c>
      <c r="D26" s="48"/>
      <c r="E26" s="12"/>
      <c r="F26" s="26">
        <f>+C26+1000</f>
        <v>2011</v>
      </c>
      <c r="G26" s="27"/>
      <c r="I26" s="26">
        <f>+F26+1000</f>
        <v>3011</v>
      </c>
      <c r="J26" s="27"/>
      <c r="L26" s="71">
        <f>+I26+1000</f>
        <v>4011</v>
      </c>
      <c r="M26" s="27"/>
      <c r="N26" s="12"/>
      <c r="O26" s="71">
        <f>+L26+1000</f>
        <v>5011</v>
      </c>
      <c r="P26" s="27"/>
      <c r="R26" s="71">
        <f>+O26+1000</f>
        <v>6011</v>
      </c>
      <c r="S26" s="27"/>
      <c r="U26" s="71">
        <f>+R26+1000</f>
        <v>7011</v>
      </c>
      <c r="V26" s="48"/>
    </row>
    <row r="27" spans="1:22" ht="12.75">
      <c r="A27" s="371"/>
      <c r="B27" s="231"/>
      <c r="C27" s="684"/>
      <c r="D27" s="20"/>
      <c r="E27" s="12"/>
      <c r="F27" s="25"/>
      <c r="G27" s="12"/>
      <c r="I27" s="25"/>
      <c r="J27" s="12"/>
      <c r="L27" s="25"/>
      <c r="M27" s="12"/>
      <c r="N27" s="12"/>
      <c r="O27" s="25"/>
      <c r="P27" s="12"/>
      <c r="U27" s="25"/>
      <c r="V27" s="12"/>
    </row>
    <row r="28" spans="1:22" ht="12.75">
      <c r="A28" s="371" t="s">
        <v>253</v>
      </c>
      <c r="B28" s="231"/>
      <c r="C28" s="869"/>
      <c r="D28" s="20"/>
      <c r="E28" s="12"/>
      <c r="F28" s="90"/>
      <c r="G28" s="35"/>
      <c r="H28" s="12"/>
      <c r="I28" s="90"/>
      <c r="J28" s="12"/>
      <c r="K28" s="12"/>
      <c r="L28" s="90"/>
      <c r="M28" s="12"/>
      <c r="N28" s="12"/>
      <c r="O28" s="90"/>
      <c r="P28" s="12"/>
      <c r="Q28" s="12"/>
      <c r="R28" s="12"/>
      <c r="S28" s="12"/>
      <c r="T28" s="12"/>
      <c r="U28" s="90"/>
      <c r="V28" s="12"/>
    </row>
    <row r="29" spans="1:22" ht="12.75">
      <c r="A29" s="231"/>
      <c r="B29" s="231" t="s">
        <v>525</v>
      </c>
      <c r="C29" s="870" t="s">
        <v>440</v>
      </c>
      <c r="D29" s="48"/>
      <c r="E29" s="12"/>
      <c r="F29" s="26">
        <f>+C29+1000</f>
        <v>2012</v>
      </c>
      <c r="G29" s="27"/>
      <c r="I29" s="26">
        <f>+F29+1000</f>
        <v>3012</v>
      </c>
      <c r="J29" s="27"/>
      <c r="L29" s="71">
        <f>+I29+1000</f>
        <v>4012</v>
      </c>
      <c r="M29" s="27"/>
      <c r="N29" s="12"/>
      <c r="O29" s="71">
        <f>+L29+1000</f>
        <v>5012</v>
      </c>
      <c r="P29" s="27"/>
      <c r="R29" s="71">
        <f>+O29+1000</f>
        <v>6012</v>
      </c>
      <c r="S29" s="27"/>
      <c r="U29" s="71">
        <f>+R29+1000</f>
        <v>7012</v>
      </c>
      <c r="V29" s="48"/>
    </row>
    <row r="30" spans="1:22" ht="12.75">
      <c r="A30" s="231"/>
      <c r="B30" s="231" t="s">
        <v>526</v>
      </c>
      <c r="C30" s="870" t="s">
        <v>444</v>
      </c>
      <c r="D30" s="48"/>
      <c r="E30" s="12"/>
      <c r="F30" s="26">
        <f>+C30+1000</f>
        <v>2013</v>
      </c>
      <c r="G30" s="27"/>
      <c r="I30" s="26">
        <f>+F30+1000</f>
        <v>3013</v>
      </c>
      <c r="J30" s="27"/>
      <c r="L30" s="71">
        <f>+I30+1000</f>
        <v>4013</v>
      </c>
      <c r="M30" s="27"/>
      <c r="N30" s="12"/>
      <c r="O30" s="71">
        <f>+L30+1000</f>
        <v>5013</v>
      </c>
      <c r="P30" s="27"/>
      <c r="R30" s="71">
        <f>+O30+1000</f>
        <v>6013</v>
      </c>
      <c r="S30" s="27"/>
      <c r="U30" s="71">
        <f>+R30+1000</f>
        <v>7013</v>
      </c>
      <c r="V30" s="48"/>
    </row>
    <row r="31" spans="1:22" ht="12.75">
      <c r="A31" s="231"/>
      <c r="B31" s="231" t="s">
        <v>527</v>
      </c>
      <c r="C31" s="870" t="s">
        <v>448</v>
      </c>
      <c r="D31" s="48"/>
      <c r="E31" s="12"/>
      <c r="F31" s="26">
        <f>+C31+1000</f>
        <v>2014</v>
      </c>
      <c r="G31" s="27"/>
      <c r="I31" s="26">
        <f>+F31+1000</f>
        <v>3014</v>
      </c>
      <c r="J31" s="27"/>
      <c r="L31" s="71">
        <f>+I31+1000</f>
        <v>4014</v>
      </c>
      <c r="M31" s="27"/>
      <c r="N31" s="12"/>
      <c r="O31" s="71">
        <f>+L31+1000</f>
        <v>5014</v>
      </c>
      <c r="P31" s="27"/>
      <c r="R31" s="71">
        <f>+O31+1000</f>
        <v>6014</v>
      </c>
      <c r="S31" s="27"/>
      <c r="U31" s="71">
        <f>+R31+1000</f>
        <v>7014</v>
      </c>
      <c r="V31" s="48"/>
    </row>
    <row r="32" spans="1:22" ht="12.75">
      <c r="A32" s="231"/>
      <c r="B32" s="231" t="s">
        <v>528</v>
      </c>
      <c r="C32" s="870" t="s">
        <v>452</v>
      </c>
      <c r="D32" s="48"/>
      <c r="E32" s="12"/>
      <c r="F32" s="26">
        <f>+C32+1000</f>
        <v>2015</v>
      </c>
      <c r="G32" s="27"/>
      <c r="I32" s="26">
        <f>+F32+1000</f>
        <v>3015</v>
      </c>
      <c r="J32" s="27"/>
      <c r="L32" s="71">
        <f>+I32+1000</f>
        <v>4015</v>
      </c>
      <c r="M32" s="27"/>
      <c r="N32" s="12"/>
      <c r="O32" s="71">
        <f>+L32+1000</f>
        <v>5015</v>
      </c>
      <c r="P32" s="27"/>
      <c r="R32" s="71">
        <f>+O32+1000</f>
        <v>6015</v>
      </c>
      <c r="S32" s="27"/>
      <c r="U32" s="71">
        <f>+R32+1000</f>
        <v>7015</v>
      </c>
      <c r="V32" s="48"/>
    </row>
    <row r="33" spans="1:22" ht="12.75">
      <c r="A33" s="231"/>
      <c r="B33" s="231" t="s">
        <v>256</v>
      </c>
      <c r="C33" s="870" t="s">
        <v>456</v>
      </c>
      <c r="D33" s="48"/>
      <c r="E33" s="12"/>
      <c r="F33" s="26">
        <f>+C33+1000</f>
        <v>2016</v>
      </c>
      <c r="G33" s="27"/>
      <c r="I33" s="26">
        <f>+F33+1000</f>
        <v>3016</v>
      </c>
      <c r="J33" s="27"/>
      <c r="L33" s="71">
        <f>+I33+1000</f>
        <v>4016</v>
      </c>
      <c r="M33" s="27"/>
      <c r="N33" s="12"/>
      <c r="O33" s="71">
        <f>+L33+1000</f>
        <v>5016</v>
      </c>
      <c r="P33" s="27"/>
      <c r="R33" s="71">
        <f>+O33+1000</f>
        <v>6016</v>
      </c>
      <c r="S33" s="27"/>
      <c r="U33" s="71">
        <f>+R33+1000</f>
        <v>7016</v>
      </c>
      <c r="V33" s="48"/>
    </row>
    <row r="34" spans="1:21" ht="12.75">
      <c r="A34" s="231"/>
      <c r="B34" s="231"/>
      <c r="C34" s="231"/>
      <c r="F34" s="9"/>
      <c r="I34" s="9"/>
      <c r="L34" s="9"/>
      <c r="U34" s="9"/>
    </row>
    <row r="35" spans="1:21" ht="12.75">
      <c r="A35" s="371" t="s">
        <v>257</v>
      </c>
      <c r="B35" s="231"/>
      <c r="C35" s="231"/>
      <c r="F35" s="9"/>
      <c r="I35" s="9"/>
      <c r="L35" s="9"/>
      <c r="U35" s="9"/>
    </row>
    <row r="36" spans="1:22" ht="12.75">
      <c r="A36" s="231"/>
      <c r="B36" s="231" t="s">
        <v>14</v>
      </c>
      <c r="C36" s="870" t="s">
        <v>460</v>
      </c>
      <c r="D36" s="48"/>
      <c r="E36" s="12"/>
      <c r="F36" s="26">
        <f>+C36+1000</f>
        <v>2017</v>
      </c>
      <c r="G36" s="27"/>
      <c r="I36" s="26">
        <f>+F36+1000</f>
        <v>3017</v>
      </c>
      <c r="J36" s="27"/>
      <c r="L36" s="71">
        <f>+I36+1000</f>
        <v>4017</v>
      </c>
      <c r="M36" s="27"/>
      <c r="N36" s="12"/>
      <c r="O36" s="71">
        <f>+L36+1000</f>
        <v>5017</v>
      </c>
      <c r="P36" s="27"/>
      <c r="R36" s="71">
        <f>+O36+1000</f>
        <v>6017</v>
      </c>
      <c r="S36" s="27"/>
      <c r="U36" s="71">
        <f>+R36+1000</f>
        <v>7017</v>
      </c>
      <c r="V36" s="48"/>
    </row>
    <row r="37" spans="1:22" ht="12.75">
      <c r="A37" s="369"/>
      <c r="B37" s="231" t="s">
        <v>15</v>
      </c>
      <c r="C37" s="870" t="s">
        <v>464</v>
      </c>
      <c r="D37" s="48"/>
      <c r="E37" s="12"/>
      <c r="F37" s="26">
        <f>+C37+1000</f>
        <v>2018</v>
      </c>
      <c r="G37" s="27"/>
      <c r="I37" s="26">
        <f>+F37+1000</f>
        <v>3018</v>
      </c>
      <c r="J37" s="27"/>
      <c r="L37" s="71">
        <f>+I37+1000</f>
        <v>4018</v>
      </c>
      <c r="M37" s="27"/>
      <c r="N37" s="12"/>
      <c r="O37" s="71">
        <f>+L37+1000</f>
        <v>5018</v>
      </c>
      <c r="P37" s="27"/>
      <c r="R37" s="71">
        <f>+O37+1000</f>
        <v>6018</v>
      </c>
      <c r="S37" s="27"/>
      <c r="U37" s="71">
        <f>+R37+1000</f>
        <v>7018</v>
      </c>
      <c r="V37" s="48"/>
    </row>
    <row r="38" spans="1:15" ht="13.5" thickBot="1">
      <c r="A38" s="369"/>
      <c r="B38" s="369"/>
      <c r="C38" s="869"/>
      <c r="D38" s="12"/>
      <c r="E38" s="12"/>
      <c r="F38" s="90"/>
      <c r="G38" s="12"/>
      <c r="O38" s="96"/>
    </row>
    <row r="39" spans="1:22" ht="13.5" thickBot="1">
      <c r="A39" s="377" t="s">
        <v>259</v>
      </c>
      <c r="B39" s="369"/>
      <c r="C39" s="871" t="s">
        <v>468</v>
      </c>
      <c r="D39" s="30"/>
      <c r="E39" s="12"/>
      <c r="F39" s="30">
        <f>+C39+1000</f>
        <v>2019</v>
      </c>
      <c r="G39" s="30"/>
      <c r="I39" s="30">
        <f>+F39+1000</f>
        <v>3019</v>
      </c>
      <c r="J39" s="30"/>
      <c r="L39" s="81">
        <f>+I39+1000</f>
        <v>4019</v>
      </c>
      <c r="M39" s="30"/>
      <c r="N39" s="25"/>
      <c r="O39" s="81">
        <f>+L39+1000</f>
        <v>5019</v>
      </c>
      <c r="P39" s="30"/>
      <c r="R39" s="81">
        <f>+O39+1000</f>
        <v>6019</v>
      </c>
      <c r="S39" s="31"/>
      <c r="U39" s="81">
        <f>+R39+1000</f>
        <v>7019</v>
      </c>
      <c r="V39" s="31"/>
    </row>
    <row r="40" spans="1:22" ht="12.75">
      <c r="A40" s="377"/>
      <c r="B40" s="369"/>
      <c r="C40" s="684"/>
      <c r="D40" s="20"/>
      <c r="E40" s="12"/>
      <c r="F40" s="25"/>
      <c r="G40" s="12"/>
      <c r="I40" s="25"/>
      <c r="J40" s="12"/>
      <c r="L40" s="25"/>
      <c r="M40" s="12"/>
      <c r="N40" s="12"/>
      <c r="O40" s="25"/>
      <c r="P40" s="12"/>
      <c r="U40" s="25"/>
      <c r="V40" s="12"/>
    </row>
    <row r="41" spans="1:22" ht="12.75">
      <c r="A41" s="377"/>
      <c r="B41" s="369"/>
      <c r="C41" s="684"/>
      <c r="D41" s="20"/>
      <c r="E41" s="12"/>
      <c r="F41" s="25"/>
      <c r="G41" s="12"/>
      <c r="I41" s="25"/>
      <c r="J41" s="12"/>
      <c r="L41" s="25"/>
      <c r="M41" s="12"/>
      <c r="N41" s="12"/>
      <c r="O41" s="25"/>
      <c r="P41" s="12"/>
      <c r="U41" s="25"/>
      <c r="V41" s="12"/>
    </row>
    <row r="42" spans="1:22" ht="12.75">
      <c r="A42" s="377" t="s">
        <v>16</v>
      </c>
      <c r="B42" s="369"/>
      <c r="C42" s="684"/>
      <c r="D42" s="20"/>
      <c r="E42" s="12"/>
      <c r="F42" s="25"/>
      <c r="G42" s="12"/>
      <c r="I42" s="25"/>
      <c r="J42" s="12"/>
      <c r="L42" s="25"/>
      <c r="M42" s="12"/>
      <c r="N42" s="12"/>
      <c r="O42" s="25"/>
      <c r="P42" s="12"/>
      <c r="U42" s="25"/>
      <c r="V42" s="12"/>
    </row>
    <row r="43" spans="1:21" ht="12.75">
      <c r="A43" s="369"/>
      <c r="B43" s="231"/>
      <c r="C43" s="231"/>
      <c r="F43" s="9"/>
      <c r="I43" s="9"/>
      <c r="L43" s="9"/>
      <c r="U43" s="9"/>
    </row>
    <row r="44" spans="1:22" ht="12.75">
      <c r="A44" s="369" t="s">
        <v>17</v>
      </c>
      <c r="B44" s="369"/>
      <c r="C44" s="870" t="s">
        <v>758</v>
      </c>
      <c r="D44" s="48"/>
      <c r="E44" s="12"/>
      <c r="F44" s="26">
        <f>+C44+1000</f>
        <v>2020</v>
      </c>
      <c r="G44" s="27"/>
      <c r="I44" s="26">
        <f>+F44+1000</f>
        <v>3020</v>
      </c>
      <c r="J44" s="27"/>
      <c r="L44" s="26">
        <f>+I44+1000</f>
        <v>4020</v>
      </c>
      <c r="M44" s="27"/>
      <c r="N44" s="12"/>
      <c r="O44" s="26">
        <f>+L44+1000</f>
        <v>5020</v>
      </c>
      <c r="P44" s="27"/>
      <c r="R44" s="71">
        <f>+O44+1000</f>
        <v>6020</v>
      </c>
      <c r="S44" s="27"/>
      <c r="U44" s="71">
        <f>+R44+1000</f>
        <v>7020</v>
      </c>
      <c r="V44" s="48"/>
    </row>
    <row r="45" spans="1:22" ht="12.75">
      <c r="A45" s="369" t="s">
        <v>89</v>
      </c>
      <c r="B45" s="369"/>
      <c r="C45" s="870" t="s">
        <v>759</v>
      </c>
      <c r="D45" s="48"/>
      <c r="E45" s="12"/>
      <c r="F45" s="26">
        <f>+C45+1000</f>
        <v>2021</v>
      </c>
      <c r="G45" s="27"/>
      <c r="I45" s="26">
        <f>+F45+1000</f>
        <v>3021</v>
      </c>
      <c r="J45" s="27"/>
      <c r="L45" s="26">
        <f>+I45+1000</f>
        <v>4021</v>
      </c>
      <c r="M45" s="27"/>
      <c r="N45" s="12"/>
      <c r="O45" s="26">
        <f>+L45+1000</f>
        <v>5021</v>
      </c>
      <c r="P45" s="27"/>
      <c r="R45" s="71">
        <f>+O45+1000</f>
        <v>6021</v>
      </c>
      <c r="S45" s="27"/>
      <c r="U45" s="71">
        <f>+R45+1000</f>
        <v>7021</v>
      </c>
      <c r="V45" s="48"/>
    </row>
    <row r="46" spans="1:22" ht="12.75">
      <c r="A46" s="369" t="s">
        <v>18</v>
      </c>
      <c r="B46" s="369"/>
      <c r="C46" s="870" t="s">
        <v>760</v>
      </c>
      <c r="D46" s="48"/>
      <c r="E46" s="12"/>
      <c r="F46" s="26">
        <f>+C46+1000</f>
        <v>2022</v>
      </c>
      <c r="G46" s="27"/>
      <c r="I46" s="26">
        <f>+F46+1000</f>
        <v>3022</v>
      </c>
      <c r="J46" s="27"/>
      <c r="L46" s="26">
        <f>+I46+1000</f>
        <v>4022</v>
      </c>
      <c r="M46" s="27"/>
      <c r="N46" s="12"/>
      <c r="O46" s="26">
        <f>+L46+1000</f>
        <v>5022</v>
      </c>
      <c r="P46" s="27"/>
      <c r="R46" s="71">
        <f>+O46+1000</f>
        <v>6022</v>
      </c>
      <c r="S46" s="27"/>
      <c r="U46" s="71">
        <f>+R46+1000</f>
        <v>7022</v>
      </c>
      <c r="V46" s="48"/>
    </row>
    <row r="47" spans="1:22" ht="13.5" thickBot="1">
      <c r="A47" s="369"/>
      <c r="B47" s="369"/>
      <c r="C47" s="684"/>
      <c r="D47" s="20"/>
      <c r="E47" s="12"/>
      <c r="F47" s="25"/>
      <c r="G47" s="12"/>
      <c r="H47" s="12"/>
      <c r="I47" s="25"/>
      <c r="J47" s="12"/>
      <c r="K47" s="12"/>
      <c r="L47" s="25"/>
      <c r="M47" s="12"/>
      <c r="N47" s="12"/>
      <c r="O47" s="25"/>
      <c r="P47" s="12"/>
      <c r="Q47" s="12"/>
      <c r="R47" s="12"/>
      <c r="S47" s="12"/>
      <c r="T47" s="12"/>
      <c r="U47" s="25"/>
      <c r="V47" s="12"/>
    </row>
    <row r="48" spans="1:22" ht="27" customHeight="1" thickBot="1">
      <c r="A48" s="828" t="s">
        <v>19</v>
      </c>
      <c r="B48" s="369"/>
      <c r="C48" s="871" t="s">
        <v>761</v>
      </c>
      <c r="D48" s="99"/>
      <c r="E48" s="12"/>
      <c r="F48" s="238">
        <f>+C48+1000</f>
        <v>2023</v>
      </c>
      <c r="G48" s="99"/>
      <c r="I48" s="238">
        <f>+F48+1000</f>
        <v>3023</v>
      </c>
      <c r="J48" s="99"/>
      <c r="L48" s="581">
        <f>+I48+1000</f>
        <v>4023</v>
      </c>
      <c r="M48" s="297"/>
      <c r="N48" s="20"/>
      <c r="O48" s="581">
        <f>+L48+1000</f>
        <v>5023</v>
      </c>
      <c r="P48" s="99"/>
      <c r="R48" s="238">
        <f>+O48+1000</f>
        <v>6023</v>
      </c>
      <c r="S48" s="31"/>
      <c r="U48" s="238">
        <f>+R48+1000</f>
        <v>7023</v>
      </c>
      <c r="V48" s="31"/>
    </row>
    <row r="49" spans="1:7" ht="12.75">
      <c r="A49" s="12"/>
      <c r="B49" s="11"/>
      <c r="C49" s="19"/>
      <c r="D49" s="20"/>
      <c r="E49" s="12"/>
      <c r="F49" s="90"/>
      <c r="G49" s="12"/>
    </row>
    <row r="50" spans="1:22" ht="12.75">
      <c r="A50" s="12"/>
      <c r="B50" s="11"/>
      <c r="C50" s="13"/>
      <c r="D50" s="12"/>
      <c r="E50" s="12"/>
      <c r="F50" s="90"/>
      <c r="G50" s="12"/>
      <c r="H50" s="12"/>
      <c r="I50" s="90"/>
      <c r="J50" s="12"/>
      <c r="K50" s="12"/>
      <c r="L50" s="90"/>
      <c r="M50" s="12"/>
      <c r="N50" s="12"/>
      <c r="O50" s="12"/>
      <c r="P50" s="12"/>
      <c r="Q50" s="12"/>
      <c r="R50" s="12"/>
      <c r="S50" s="12"/>
      <c r="T50" s="12"/>
      <c r="U50" s="90"/>
      <c r="V50" s="12"/>
    </row>
    <row r="51" spans="1:22" ht="12.75">
      <c r="A51" s="12"/>
      <c r="B51" s="11"/>
      <c r="C51" s="13"/>
      <c r="D51" s="39"/>
      <c r="E51" s="12"/>
      <c r="F51" s="90"/>
      <c r="G51" s="12"/>
      <c r="H51" s="12"/>
      <c r="I51" s="90"/>
      <c r="J51" s="12"/>
      <c r="K51" s="12"/>
      <c r="L51" s="90"/>
      <c r="M51" s="12"/>
      <c r="N51" s="12"/>
      <c r="O51" s="12"/>
      <c r="P51" s="12"/>
      <c r="Q51" s="12"/>
      <c r="R51" s="12"/>
      <c r="S51" s="12"/>
      <c r="T51" s="12"/>
      <c r="U51" s="90"/>
      <c r="V51" s="12"/>
    </row>
    <row r="52" spans="1:22" ht="12.75">
      <c r="A52" s="12"/>
      <c r="B52" s="11"/>
      <c r="C52" s="13"/>
      <c r="D52" s="12"/>
      <c r="E52" s="12"/>
      <c r="F52" s="90"/>
      <c r="G52" s="12"/>
      <c r="H52" s="12"/>
      <c r="I52" s="90"/>
      <c r="J52" s="12"/>
      <c r="K52" s="12"/>
      <c r="L52" s="90"/>
      <c r="M52" s="12"/>
      <c r="N52" s="12"/>
      <c r="O52" s="12"/>
      <c r="P52" s="12"/>
      <c r="Q52" s="12"/>
      <c r="R52" s="12"/>
      <c r="S52" s="12"/>
      <c r="T52" s="12"/>
      <c r="U52" s="90"/>
      <c r="V52" s="12"/>
    </row>
    <row r="53" spans="3:7" ht="12.75">
      <c r="C53" s="13"/>
      <c r="D53" s="12"/>
      <c r="E53" s="12"/>
      <c r="F53" s="90"/>
      <c r="G53" s="12"/>
    </row>
    <row r="54" spans="3:7" ht="12.75">
      <c r="C54" s="13"/>
      <c r="D54" s="12"/>
      <c r="E54" s="12"/>
      <c r="F54" s="90"/>
      <c r="G54" s="12"/>
    </row>
    <row r="55" spans="3:7" ht="12.75">
      <c r="C55" s="13"/>
      <c r="D55" s="12"/>
      <c r="E55" s="12"/>
      <c r="F55" s="90"/>
      <c r="G55" s="12"/>
    </row>
    <row r="56" spans="3:7" ht="12.75">
      <c r="C56" s="13"/>
      <c r="D56" s="12"/>
      <c r="E56" s="12"/>
      <c r="F56" s="90"/>
      <c r="G56" s="12"/>
    </row>
    <row r="57" spans="3:7" ht="12.75">
      <c r="C57" s="13"/>
      <c r="D57" s="12"/>
      <c r="E57" s="12"/>
      <c r="F57" s="90"/>
      <c r="G57" s="12"/>
    </row>
    <row r="58" spans="3:7" ht="12.75">
      <c r="C58" s="13"/>
      <c r="D58" s="12"/>
      <c r="E58" s="12"/>
      <c r="F58" s="90"/>
      <c r="G58" s="12"/>
    </row>
    <row r="59" spans="3:7" ht="12.75">
      <c r="C59" s="13"/>
      <c r="D59" s="12"/>
      <c r="E59" s="12"/>
      <c r="F59" s="90"/>
      <c r="G59" s="12"/>
    </row>
    <row r="60" spans="3:7" ht="12.75">
      <c r="C60" s="13"/>
      <c r="D60" s="12"/>
      <c r="E60" s="12"/>
      <c r="F60" s="90"/>
      <c r="G60" s="12"/>
    </row>
    <row r="61" spans="3:7" ht="12.75">
      <c r="C61" s="13"/>
      <c r="D61" s="12"/>
      <c r="E61" s="12"/>
      <c r="F61" s="90"/>
      <c r="G61" s="12"/>
    </row>
    <row r="62" spans="3:7" ht="12.75">
      <c r="C62" s="13"/>
      <c r="D62" s="12"/>
      <c r="E62" s="12"/>
      <c r="F62" s="90"/>
      <c r="G62" s="12"/>
    </row>
    <row r="63" spans="3:7" ht="12.75">
      <c r="C63" s="13"/>
      <c r="D63" s="12"/>
      <c r="E63" s="12"/>
      <c r="F63" s="90"/>
      <c r="G63" s="12"/>
    </row>
    <row r="64" spans="3:7" ht="12.75">
      <c r="C64" s="13"/>
      <c r="D64" s="12"/>
      <c r="E64" s="12"/>
      <c r="F64" s="90"/>
      <c r="G64" s="12"/>
    </row>
    <row r="65" spans="3:7" ht="12.75">
      <c r="C65" s="13"/>
      <c r="D65" s="12"/>
      <c r="E65" s="12"/>
      <c r="F65" s="90"/>
      <c r="G65" s="12"/>
    </row>
    <row r="66" spans="3:7" ht="12.75">
      <c r="C66" s="13"/>
      <c r="D66" s="12"/>
      <c r="E66" s="12"/>
      <c r="F66" s="90"/>
      <c r="G66" s="12"/>
    </row>
    <row r="67" spans="3:7" ht="12.75">
      <c r="C67" s="13"/>
      <c r="D67" s="12"/>
      <c r="E67" s="12"/>
      <c r="F67" s="90"/>
      <c r="G67" s="12"/>
    </row>
    <row r="68" spans="3:7" ht="12.75">
      <c r="C68" s="13"/>
      <c r="D68" s="12"/>
      <c r="E68" s="12"/>
      <c r="F68" s="90"/>
      <c r="G68" s="12"/>
    </row>
    <row r="69" spans="3:7" ht="12.75">
      <c r="C69" s="13"/>
      <c r="D69" s="12"/>
      <c r="E69" s="12"/>
      <c r="F69" s="90"/>
      <c r="G69" s="12"/>
    </row>
    <row r="70" spans="3:7" ht="12.75">
      <c r="C70" s="13"/>
      <c r="D70" s="12"/>
      <c r="E70" s="12"/>
      <c r="F70" s="90"/>
      <c r="G70" s="12"/>
    </row>
    <row r="71" spans="3:7" ht="12.75">
      <c r="C71" s="13"/>
      <c r="D71" s="12"/>
      <c r="E71" s="12"/>
      <c r="F71" s="90"/>
      <c r="G71" s="12"/>
    </row>
    <row r="72" spans="3:7" ht="12.75">
      <c r="C72" s="13"/>
      <c r="D72" s="12"/>
      <c r="E72" s="12"/>
      <c r="F72" s="90"/>
      <c r="G72" s="12"/>
    </row>
    <row r="73" spans="1:7" ht="12.75">
      <c r="A73" s="29"/>
      <c r="C73" s="13"/>
      <c r="D73" s="12"/>
      <c r="E73" s="12"/>
      <c r="F73" s="90"/>
      <c r="G73" s="12"/>
    </row>
    <row r="74" spans="3:7" ht="12.75">
      <c r="C74" s="13"/>
      <c r="D74" s="12"/>
      <c r="E74" s="12"/>
      <c r="F74" s="90"/>
      <c r="G74" s="12"/>
    </row>
    <row r="75" spans="1:7" ht="12.75">
      <c r="A75" s="29"/>
      <c r="C75" s="13"/>
      <c r="D75" s="12"/>
      <c r="E75" s="12"/>
      <c r="F75" s="90"/>
      <c r="G75" s="12"/>
    </row>
    <row r="76" spans="3:7" ht="12.75">
      <c r="C76" s="13"/>
      <c r="D76" s="12"/>
      <c r="E76" s="12"/>
      <c r="F76" s="90"/>
      <c r="G76" s="12"/>
    </row>
    <row r="77" spans="3:7" ht="12.75">
      <c r="C77" s="13"/>
      <c r="D77" s="12"/>
      <c r="E77" s="12"/>
      <c r="F77" s="90"/>
      <c r="G77" s="12"/>
    </row>
    <row r="78" spans="3:7" ht="12.75">
      <c r="C78" s="13"/>
      <c r="D78" s="12"/>
      <c r="E78" s="12"/>
      <c r="F78" s="90"/>
      <c r="G78" s="12"/>
    </row>
    <row r="79" spans="3:7" ht="12.75">
      <c r="C79" s="13"/>
      <c r="D79" s="12"/>
      <c r="E79" s="12"/>
      <c r="F79" s="90"/>
      <c r="G79" s="12"/>
    </row>
    <row r="80" spans="3:7" ht="12.75">
      <c r="C80" s="13"/>
      <c r="D80" s="12"/>
      <c r="E80" s="12"/>
      <c r="F80" s="90"/>
      <c r="G80" s="12"/>
    </row>
    <row r="81" spans="3:7" ht="12.75">
      <c r="C81" s="13"/>
      <c r="D81" s="12"/>
      <c r="E81" s="12"/>
      <c r="F81" s="90"/>
      <c r="G81" s="12"/>
    </row>
    <row r="82" spans="3:7" ht="12.75">
      <c r="C82" s="13"/>
      <c r="D82" s="12"/>
      <c r="E82" s="12"/>
      <c r="F82" s="90"/>
      <c r="G82" s="12"/>
    </row>
    <row r="83" spans="1:7" ht="12.75">
      <c r="A83" s="29"/>
      <c r="C83" s="13"/>
      <c r="D83" s="12"/>
      <c r="E83" s="12"/>
      <c r="F83" s="90"/>
      <c r="G83" s="12"/>
    </row>
    <row r="84" spans="3:7" ht="12.75">
      <c r="C84" s="13"/>
      <c r="D84" s="12"/>
      <c r="E84" s="12"/>
      <c r="F84" s="90"/>
      <c r="G84" s="12"/>
    </row>
    <row r="85" spans="1:7" ht="12.75">
      <c r="A85" s="29"/>
      <c r="C85" s="13"/>
      <c r="D85" s="12"/>
      <c r="E85" s="12"/>
      <c r="F85" s="90"/>
      <c r="G85" s="12"/>
    </row>
    <row r="86" spans="3:7" ht="12.75">
      <c r="C86" s="13"/>
      <c r="D86" s="12"/>
      <c r="E86" s="12"/>
      <c r="F86" s="90"/>
      <c r="G86" s="12"/>
    </row>
    <row r="87" spans="3:7" ht="12.75">
      <c r="C87" s="13"/>
      <c r="D87" s="12"/>
      <c r="E87" s="12"/>
      <c r="F87" s="90"/>
      <c r="G87" s="12"/>
    </row>
    <row r="88" spans="3:7" ht="12.75">
      <c r="C88" s="13"/>
      <c r="D88" s="12"/>
      <c r="E88" s="12"/>
      <c r="F88" s="90"/>
      <c r="G88" s="12"/>
    </row>
    <row r="89" spans="3:7" ht="12.75">
      <c r="C89" s="13"/>
      <c r="D89" s="12"/>
      <c r="E89" s="12"/>
      <c r="F89" s="90"/>
      <c r="G89" s="12"/>
    </row>
    <row r="90" spans="3:7" ht="12.75">
      <c r="C90" s="13"/>
      <c r="D90" s="12"/>
      <c r="E90" s="12"/>
      <c r="F90" s="90"/>
      <c r="G90" s="12"/>
    </row>
    <row r="91" spans="3:7" ht="12.75">
      <c r="C91" s="13"/>
      <c r="D91" s="12"/>
      <c r="E91" s="12"/>
      <c r="F91" s="90"/>
      <c r="G91" s="12"/>
    </row>
    <row r="92" spans="3:7" ht="12.75">
      <c r="C92" s="13"/>
      <c r="D92" s="12"/>
      <c r="E92" s="12"/>
      <c r="F92" s="90"/>
      <c r="G92" s="12"/>
    </row>
    <row r="93" spans="3:7" ht="12.75">
      <c r="C93" s="13"/>
      <c r="D93" s="12"/>
      <c r="E93" s="12"/>
      <c r="F93" s="90"/>
      <c r="G93" s="12"/>
    </row>
    <row r="94" spans="3:7" ht="12.75">
      <c r="C94" s="13"/>
      <c r="D94" s="12"/>
      <c r="E94" s="12"/>
      <c r="F94" s="90"/>
      <c r="G94" s="12"/>
    </row>
    <row r="95" spans="3:7" ht="12.75">
      <c r="C95" s="13"/>
      <c r="D95" s="12"/>
      <c r="E95" s="12"/>
      <c r="F95" s="90"/>
      <c r="G95" s="12"/>
    </row>
    <row r="96" spans="3:7" ht="12.75">
      <c r="C96" s="13"/>
      <c r="D96" s="12"/>
      <c r="E96" s="12"/>
      <c r="F96" s="90"/>
      <c r="G96" s="12"/>
    </row>
    <row r="97" spans="3:7" ht="12.75">
      <c r="C97" s="13"/>
      <c r="D97" s="12"/>
      <c r="E97" s="12"/>
      <c r="F97" s="90"/>
      <c r="G97" s="12"/>
    </row>
    <row r="98" spans="3:7" ht="12.75">
      <c r="C98" s="13"/>
      <c r="D98" s="12"/>
      <c r="E98" s="12"/>
      <c r="F98" s="90"/>
      <c r="G98" s="12"/>
    </row>
    <row r="99" spans="3:7" ht="12.75">
      <c r="C99" s="13"/>
      <c r="D99" s="12"/>
      <c r="E99" s="12"/>
      <c r="F99" s="90"/>
      <c r="G99" s="12"/>
    </row>
  </sheetData>
  <mergeCells count="15">
    <mergeCell ref="U7:V7"/>
    <mergeCell ref="U6:V6"/>
    <mergeCell ref="I7:J7"/>
    <mergeCell ref="I6:J6"/>
    <mergeCell ref="L7:M7"/>
    <mergeCell ref="L6:M6"/>
    <mergeCell ref="C7:D7"/>
    <mergeCell ref="C6:D6"/>
    <mergeCell ref="F7:G7"/>
    <mergeCell ref="F6:G6"/>
    <mergeCell ref="R10:S10"/>
    <mergeCell ref="O7:P7"/>
    <mergeCell ref="O6:P6"/>
    <mergeCell ref="R6:S6"/>
    <mergeCell ref="R7:S7"/>
  </mergeCells>
  <printOptions/>
  <pageMargins left="0.7480314960629921" right="0.7480314960629921" top="0.5905511811023623" bottom="0.3937007874015748" header="0.5118110236220472" footer="0.5118110236220472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2"/>
  <sheetViews>
    <sheetView workbookViewId="0" topLeftCell="A1">
      <selection activeCell="J1" sqref="J1"/>
    </sheetView>
  </sheetViews>
  <sheetFormatPr defaultColWidth="9.140625" defaultRowHeight="12.75"/>
  <cols>
    <col min="1" max="1" width="2.8515625" style="147" customWidth="1"/>
    <col min="2" max="2" width="43.140625" style="147" customWidth="1"/>
    <col min="3" max="3" width="34.8515625" style="147" customWidth="1"/>
    <col min="4" max="4" width="5.7109375" style="149" customWidth="1"/>
    <col min="5" max="5" width="16.7109375" style="150" customWidth="1"/>
    <col min="6" max="16384" width="8.00390625" style="147" customWidth="1"/>
  </cols>
  <sheetData>
    <row r="1" spans="1:5" ht="15.75" customHeight="1">
      <c r="A1" s="609"/>
      <c r="B1" s="610"/>
      <c r="C1" s="440" t="s">
        <v>483</v>
      </c>
      <c r="D1" s="611"/>
      <c r="E1" s="612" t="s">
        <v>510</v>
      </c>
    </row>
    <row r="2" spans="1:5" ht="15.75" customHeight="1">
      <c r="A2" s="613"/>
      <c r="B2" s="614"/>
      <c r="C2" s="441" t="s">
        <v>484</v>
      </c>
      <c r="D2" s="615"/>
      <c r="E2" s="616"/>
    </row>
    <row r="3" spans="1:5" ht="15.75" customHeight="1">
      <c r="A3" s="613"/>
      <c r="B3" s="614"/>
      <c r="C3" s="441" t="s">
        <v>485</v>
      </c>
      <c r="D3" s="615"/>
      <c r="E3" s="617" t="s">
        <v>486</v>
      </c>
    </row>
    <row r="4" spans="1:5" ht="15.75" customHeight="1" thickBot="1">
      <c r="A4" s="618" t="s">
        <v>487</v>
      </c>
      <c r="B4" s="619"/>
      <c r="C4" s="442" t="s">
        <v>488</v>
      </c>
      <c r="D4" s="620"/>
      <c r="E4" s="621"/>
    </row>
    <row r="5" spans="1:2" ht="12.75">
      <c r="A5" s="622"/>
      <c r="B5" s="622"/>
    </row>
    <row r="6" spans="1:2" ht="12.75">
      <c r="A6" s="622"/>
      <c r="B6" s="622"/>
    </row>
    <row r="7" spans="1:2" ht="12.75">
      <c r="A7" s="622"/>
      <c r="B7" s="623" t="s">
        <v>489</v>
      </c>
    </row>
    <row r="8" spans="1:2" ht="12.75">
      <c r="A8" s="622"/>
      <c r="B8" s="622"/>
    </row>
    <row r="9" spans="1:2" ht="12.75">
      <c r="A9" s="622"/>
      <c r="B9" s="622"/>
    </row>
    <row r="10" spans="1:5" ht="12.75">
      <c r="A10" s="622" t="s">
        <v>490</v>
      </c>
      <c r="B10" s="622"/>
      <c r="D10" s="151">
        <v>1001</v>
      </c>
      <c r="E10" s="152"/>
    </row>
    <row r="11" spans="1:5" ht="13.5" thickBot="1">
      <c r="A11" s="622" t="s">
        <v>491</v>
      </c>
      <c r="B11" s="622"/>
      <c r="D11" s="153">
        <f>D10+1</f>
        <v>1002</v>
      </c>
      <c r="E11" s="154"/>
    </row>
    <row r="12" spans="1:5" ht="13.5" thickBot="1">
      <c r="A12" s="622"/>
      <c r="B12" s="624" t="s">
        <v>492</v>
      </c>
      <c r="D12" s="156">
        <f>D11+1</f>
        <v>1003</v>
      </c>
      <c r="E12" s="157"/>
    </row>
    <row r="13" spans="1:2" ht="12.75">
      <c r="A13" s="622"/>
      <c r="B13" s="622"/>
    </row>
    <row r="14" spans="1:5" ht="12.75">
      <c r="A14" s="622" t="s">
        <v>493</v>
      </c>
      <c r="B14" s="622"/>
      <c r="D14" s="153">
        <f>D12+1</f>
        <v>1004</v>
      </c>
      <c r="E14" s="152"/>
    </row>
    <row r="15" spans="1:5" ht="13.5" thickBot="1">
      <c r="A15" s="622" t="s">
        <v>494</v>
      </c>
      <c r="B15" s="622"/>
      <c r="D15" s="151">
        <f>D14+1</f>
        <v>1005</v>
      </c>
      <c r="E15" s="154"/>
    </row>
    <row r="16" spans="1:5" ht="13.5" thickBot="1">
      <c r="A16" s="622"/>
      <c r="B16" s="624" t="s">
        <v>495</v>
      </c>
      <c r="D16" s="156">
        <f>D15+1</f>
        <v>1006</v>
      </c>
      <c r="E16" s="157"/>
    </row>
    <row r="17" spans="1:2" ht="12.75">
      <c r="A17" s="622"/>
      <c r="B17" s="622"/>
    </row>
    <row r="18" spans="1:5" ht="12.75">
      <c r="A18" s="622" t="s">
        <v>496</v>
      </c>
      <c r="B18" s="622"/>
      <c r="D18" s="151">
        <f>D16+1</f>
        <v>1007</v>
      </c>
      <c r="E18" s="152"/>
    </row>
    <row r="19" spans="1:5" ht="13.5" thickBot="1">
      <c r="A19" s="622" t="s">
        <v>496</v>
      </c>
      <c r="B19" s="622"/>
      <c r="D19" s="153">
        <f>D18+1</f>
        <v>1008</v>
      </c>
      <c r="E19" s="152"/>
    </row>
    <row r="20" spans="1:5" ht="13.5" thickBot="1">
      <c r="A20" s="622"/>
      <c r="B20" s="624" t="s">
        <v>497</v>
      </c>
      <c r="D20" s="156">
        <f>D19+1</f>
        <v>1009</v>
      </c>
      <c r="E20" s="157"/>
    </row>
    <row r="21" spans="1:2" ht="13.5" thickBot="1">
      <c r="A21" s="622"/>
      <c r="B21" s="622"/>
    </row>
    <row r="22" spans="1:5" ht="13.5" thickBot="1">
      <c r="A22" s="622"/>
      <c r="B22" s="624" t="s">
        <v>498</v>
      </c>
      <c r="D22" s="156">
        <f>D20+1</f>
        <v>1010</v>
      </c>
      <c r="E22" s="157"/>
    </row>
    <row r="23" spans="1:2" ht="12.75">
      <c r="A23" s="622"/>
      <c r="B23" s="622"/>
    </row>
    <row r="24" spans="1:5" ht="12.75">
      <c r="A24" s="622" t="s">
        <v>499</v>
      </c>
      <c r="B24" s="622"/>
      <c r="D24" s="151">
        <f>D22+1</f>
        <v>1011</v>
      </c>
      <c r="E24" s="152"/>
    </row>
    <row r="25" spans="1:2" ht="13.5" thickBot="1">
      <c r="A25" s="622"/>
      <c r="B25" s="624" t="s">
        <v>500</v>
      </c>
    </row>
    <row r="26" spans="1:5" ht="13.5" thickBot="1">
      <c r="A26" s="622"/>
      <c r="B26" s="624" t="s">
        <v>501</v>
      </c>
      <c r="D26" s="156">
        <f>D24+1</f>
        <v>1012</v>
      </c>
      <c r="E26" s="157"/>
    </row>
    <row r="27" spans="1:2" ht="12.75">
      <c r="A27" s="622"/>
      <c r="B27" s="624"/>
    </row>
    <row r="28" spans="1:5" ht="28.5" customHeight="1">
      <c r="A28" s="981" t="s">
        <v>502</v>
      </c>
      <c r="B28" s="981"/>
      <c r="D28" s="151">
        <f>D26+1</f>
        <v>1013</v>
      </c>
      <c r="E28" s="152"/>
    </row>
    <row r="29" spans="1:5" ht="13.5" thickBot="1">
      <c r="A29" s="622" t="s">
        <v>503</v>
      </c>
      <c r="B29" s="624"/>
      <c r="D29" s="153">
        <f>D28+1</f>
        <v>1014</v>
      </c>
      <c r="E29" s="152"/>
    </row>
    <row r="30" spans="1:5" ht="13.5" thickBot="1">
      <c r="A30" s="622"/>
      <c r="B30" s="624" t="s">
        <v>504</v>
      </c>
      <c r="D30" s="156">
        <f>D29+1</f>
        <v>1015</v>
      </c>
      <c r="E30" s="157"/>
    </row>
    <row r="31" spans="1:5" ht="12.75">
      <c r="A31" s="622"/>
      <c r="B31" s="624"/>
      <c r="D31" s="142"/>
      <c r="E31" s="158"/>
    </row>
    <row r="32" spans="1:2" ht="12.75">
      <c r="A32" s="622"/>
      <c r="B32" s="622"/>
    </row>
    <row r="33" spans="1:5" ht="12.75">
      <c r="A33" s="622"/>
      <c r="B33" s="622" t="s">
        <v>505</v>
      </c>
      <c r="D33" s="153">
        <f>D30+1</f>
        <v>1016</v>
      </c>
      <c r="E33" s="152"/>
    </row>
    <row r="34" spans="1:5" ht="13.5" thickBot="1">
      <c r="A34" s="622"/>
      <c r="B34" s="622" t="s">
        <v>506</v>
      </c>
      <c r="D34" s="151">
        <f>D33+1</f>
        <v>1017</v>
      </c>
      <c r="E34" s="154"/>
    </row>
    <row r="35" spans="1:5" ht="13.5" thickBot="1">
      <c r="A35" s="622"/>
      <c r="B35" s="624" t="s">
        <v>507</v>
      </c>
      <c r="D35" s="156">
        <f>D34+1</f>
        <v>1018</v>
      </c>
      <c r="E35" s="157"/>
    </row>
    <row r="36" spans="1:5" ht="13.5" thickBot="1">
      <c r="A36" s="622"/>
      <c r="B36" s="622" t="s">
        <v>508</v>
      </c>
      <c r="D36" s="305">
        <f>D35+1</f>
        <v>1019</v>
      </c>
      <c r="E36" s="306"/>
    </row>
    <row r="37" spans="2:5" ht="13.5" thickBot="1">
      <c r="B37" s="624" t="s">
        <v>509</v>
      </c>
      <c r="C37" s="141"/>
      <c r="D37" s="156">
        <f>D36+1</f>
        <v>1020</v>
      </c>
      <c r="E37" s="157"/>
    </row>
    <row r="38" spans="2:5" ht="13.5" thickBot="1">
      <c r="B38" s="155"/>
      <c r="C38" s="141"/>
      <c r="D38" s="307"/>
      <c r="E38" s="308"/>
    </row>
    <row r="39" spans="1:5" ht="15.75" customHeight="1">
      <c r="A39" s="609"/>
      <c r="B39" s="610"/>
      <c r="C39" s="440" t="s">
        <v>483</v>
      </c>
      <c r="D39" s="611"/>
      <c r="E39" s="612" t="s">
        <v>511</v>
      </c>
    </row>
    <row r="40" spans="1:5" ht="15.75" customHeight="1">
      <c r="A40" s="613"/>
      <c r="B40" s="614"/>
      <c r="C40" s="441" t="s">
        <v>484</v>
      </c>
      <c r="D40" s="615"/>
      <c r="E40" s="616"/>
    </row>
    <row r="41" spans="1:5" ht="15.75" customHeight="1">
      <c r="A41" s="613"/>
      <c r="B41" s="614"/>
      <c r="C41" s="441" t="s">
        <v>485</v>
      </c>
      <c r="D41" s="615"/>
      <c r="E41" s="617" t="s">
        <v>486</v>
      </c>
    </row>
    <row r="42" spans="1:5" ht="15.75" customHeight="1" thickBot="1">
      <c r="A42" s="618" t="s">
        <v>487</v>
      </c>
      <c r="B42" s="619"/>
      <c r="C42" s="442" t="s">
        <v>488</v>
      </c>
      <c r="D42" s="620"/>
      <c r="E42" s="621"/>
    </row>
    <row r="45" spans="1:4" ht="12.75">
      <c r="A45" s="622"/>
      <c r="B45" s="623" t="s">
        <v>512</v>
      </c>
      <c r="C45" s="622"/>
      <c r="D45" s="625"/>
    </row>
    <row r="46" spans="1:4" ht="13.5" thickBot="1">
      <c r="A46" s="622"/>
      <c r="B46" s="622"/>
      <c r="C46" s="622"/>
      <c r="D46" s="625"/>
    </row>
    <row r="47" spans="1:5" ht="13.5" thickBot="1">
      <c r="A47" s="622" t="s">
        <v>513</v>
      </c>
      <c r="B47" s="622"/>
      <c r="C47" s="622"/>
      <c r="D47" s="626">
        <f>D37+1</f>
        <v>1021</v>
      </c>
      <c r="E47" s="157"/>
    </row>
    <row r="48" spans="1:5" ht="13.5" thickBot="1">
      <c r="A48" s="622" t="s">
        <v>514</v>
      </c>
      <c r="B48" s="622"/>
      <c r="C48" s="622"/>
      <c r="D48" s="626">
        <f>D47+1</f>
        <v>1022</v>
      </c>
      <c r="E48" s="157"/>
    </row>
    <row r="49" spans="1:5" ht="12.75">
      <c r="A49" s="624"/>
      <c r="B49" s="622" t="s">
        <v>515</v>
      </c>
      <c r="C49" s="622"/>
      <c r="D49" s="627">
        <f aca="true" t="shared" si="0" ref="D49:D67">D48+1</f>
        <v>1023</v>
      </c>
      <c r="E49" s="160"/>
    </row>
    <row r="50" spans="1:5" ht="12.75">
      <c r="A50" s="624"/>
      <c r="B50" s="622" t="s">
        <v>516</v>
      </c>
      <c r="C50" s="622"/>
      <c r="D50" s="628">
        <f t="shared" si="0"/>
        <v>1024</v>
      </c>
      <c r="E50" s="152"/>
    </row>
    <row r="51" spans="1:5" ht="13.5" thickBot="1">
      <c r="A51" s="622"/>
      <c r="B51" s="622" t="s">
        <v>798</v>
      </c>
      <c r="C51" s="622"/>
      <c r="D51" s="629">
        <f t="shared" si="0"/>
        <v>1025</v>
      </c>
      <c r="E51" s="162"/>
    </row>
    <row r="52" spans="1:5" ht="13.5" thickBot="1">
      <c r="A52" s="622" t="s">
        <v>517</v>
      </c>
      <c r="B52" s="622"/>
      <c r="C52" s="622"/>
      <c r="D52" s="626">
        <f t="shared" si="0"/>
        <v>1026</v>
      </c>
      <c r="E52" s="157"/>
    </row>
    <row r="53" spans="1:5" ht="12.75">
      <c r="A53" s="624"/>
      <c r="B53" s="622" t="s">
        <v>518</v>
      </c>
      <c r="C53" s="622"/>
      <c r="D53" s="627">
        <f t="shared" si="0"/>
        <v>1027</v>
      </c>
      <c r="E53" s="160"/>
    </row>
    <row r="54" spans="1:5" ht="13.5" thickBot="1">
      <c r="A54" s="624"/>
      <c r="B54" s="622" t="s">
        <v>519</v>
      </c>
      <c r="C54" s="622"/>
      <c r="D54" s="629">
        <f t="shared" si="0"/>
        <v>1028</v>
      </c>
      <c r="E54" s="162"/>
    </row>
    <row r="55" spans="1:5" ht="13.5" thickBot="1">
      <c r="A55" s="622" t="s">
        <v>520</v>
      </c>
      <c r="B55" s="622"/>
      <c r="C55" s="622"/>
      <c r="D55" s="626">
        <f t="shared" si="0"/>
        <v>1029</v>
      </c>
      <c r="E55" s="157"/>
    </row>
    <row r="56" spans="1:5" ht="12.75">
      <c r="A56" s="622"/>
      <c r="B56" s="622" t="s">
        <v>521</v>
      </c>
      <c r="C56" s="622"/>
      <c r="D56" s="627">
        <f t="shared" si="0"/>
        <v>1030</v>
      </c>
      <c r="E56" s="160"/>
    </row>
    <row r="57" spans="1:5" ht="13.5" thickBot="1">
      <c r="A57" s="622"/>
      <c r="B57" s="622" t="s">
        <v>522</v>
      </c>
      <c r="C57" s="622"/>
      <c r="D57" s="629">
        <f t="shared" si="0"/>
        <v>1031</v>
      </c>
      <c r="E57" s="162"/>
    </row>
    <row r="58" spans="1:5" ht="13.5" thickBot="1">
      <c r="A58" s="622" t="s">
        <v>523</v>
      </c>
      <c r="B58" s="622"/>
      <c r="C58" s="622"/>
      <c r="D58" s="626">
        <f t="shared" si="0"/>
        <v>1032</v>
      </c>
      <c r="E58" s="152"/>
    </row>
    <row r="59" spans="1:5" ht="13.5" thickBot="1">
      <c r="A59" s="622" t="s">
        <v>524</v>
      </c>
      <c r="B59" s="622"/>
      <c r="C59" s="622"/>
      <c r="D59" s="626">
        <f t="shared" si="0"/>
        <v>1033</v>
      </c>
      <c r="E59" s="157"/>
    </row>
    <row r="60" spans="1:5" ht="12.75">
      <c r="A60" s="624"/>
      <c r="B60" s="622" t="s">
        <v>525</v>
      </c>
      <c r="C60" s="622"/>
      <c r="D60" s="627">
        <f t="shared" si="0"/>
        <v>1034</v>
      </c>
      <c r="E60" s="160"/>
    </row>
    <row r="61" spans="1:5" ht="12.75">
      <c r="A61" s="624"/>
      <c r="B61" s="622" t="s">
        <v>526</v>
      </c>
      <c r="C61" s="622"/>
      <c r="D61" s="628">
        <f t="shared" si="0"/>
        <v>1035</v>
      </c>
      <c r="E61" s="152"/>
    </row>
    <row r="62" spans="1:5" ht="12.75">
      <c r="A62" s="624"/>
      <c r="B62" s="622" t="s">
        <v>527</v>
      </c>
      <c r="C62" s="622"/>
      <c r="D62" s="628">
        <f t="shared" si="0"/>
        <v>1036</v>
      </c>
      <c r="E62" s="152"/>
    </row>
    <row r="63" spans="1:5" ht="12.75">
      <c r="A63" s="624"/>
      <c r="B63" s="622" t="s">
        <v>528</v>
      </c>
      <c r="C63" s="622"/>
      <c r="D63" s="628">
        <f t="shared" si="0"/>
        <v>1037</v>
      </c>
      <c r="E63" s="152"/>
    </row>
    <row r="64" spans="1:5" ht="13.5" thickBot="1">
      <c r="A64" s="624"/>
      <c r="B64" s="622" t="s">
        <v>519</v>
      </c>
      <c r="C64" s="622"/>
      <c r="D64" s="629">
        <f t="shared" si="0"/>
        <v>1038</v>
      </c>
      <c r="E64" s="162"/>
    </row>
    <row r="65" spans="1:5" ht="13.5" thickBot="1">
      <c r="A65" s="872" t="s">
        <v>774</v>
      </c>
      <c r="B65" s="622"/>
      <c r="C65" s="622"/>
      <c r="D65" s="626">
        <f t="shared" si="0"/>
        <v>1039</v>
      </c>
      <c r="E65" s="157"/>
    </row>
    <row r="66" spans="1:5" ht="12.75">
      <c r="A66" s="622"/>
      <c r="B66" s="622" t="s">
        <v>14</v>
      </c>
      <c r="C66" s="622"/>
      <c r="D66" s="627">
        <f t="shared" si="0"/>
        <v>1040</v>
      </c>
      <c r="E66" s="160"/>
    </row>
    <row r="67" spans="1:5" ht="12.75">
      <c r="A67" s="622"/>
      <c r="B67" s="622" t="s">
        <v>765</v>
      </c>
      <c r="C67" s="622"/>
      <c r="D67" s="628">
        <f t="shared" si="0"/>
        <v>1041</v>
      </c>
      <c r="E67" s="152"/>
    </row>
    <row r="68" spans="1:5" s="141" customFormat="1" ht="13.5" thickBot="1">
      <c r="A68" s="614"/>
      <c r="B68" s="614"/>
      <c r="C68" s="614"/>
      <c r="D68" s="620"/>
      <c r="E68" s="158"/>
    </row>
    <row r="69" spans="1:5" ht="13.5" thickBot="1">
      <c r="A69" s="622" t="s">
        <v>737</v>
      </c>
      <c r="B69" s="622"/>
      <c r="C69" s="622"/>
      <c r="D69" s="626">
        <f>D67+1</f>
        <v>1042</v>
      </c>
      <c r="E69" s="157"/>
    </row>
    <row r="70" spans="1:5" ht="12.75">
      <c r="A70" s="622"/>
      <c r="B70" s="622" t="s">
        <v>529</v>
      </c>
      <c r="C70" s="622"/>
      <c r="D70" s="630">
        <f>D69+1</f>
        <v>1043</v>
      </c>
      <c r="E70" s="163"/>
    </row>
    <row r="71" spans="1:5" ht="12.75">
      <c r="A71" s="622"/>
      <c r="B71" s="622" t="s">
        <v>530</v>
      </c>
      <c r="C71" s="622"/>
      <c r="D71" s="628">
        <f>D70+1</f>
        <v>1044</v>
      </c>
      <c r="E71" s="152"/>
    </row>
    <row r="72" spans="1:5" ht="12.75">
      <c r="A72" s="622"/>
      <c r="B72" s="622" t="s">
        <v>531</v>
      </c>
      <c r="C72" s="622"/>
      <c r="D72" s="628">
        <f>D71+1</f>
        <v>1045</v>
      </c>
      <c r="E72" s="152"/>
    </row>
    <row r="73" spans="1:5" s="141" customFormat="1" ht="13.5" thickBot="1">
      <c r="A73" s="614"/>
      <c r="B73" s="614"/>
      <c r="C73" s="614"/>
      <c r="D73" s="620"/>
      <c r="E73" s="158"/>
    </row>
    <row r="74" spans="1:5" ht="13.5" thickBot="1">
      <c r="A74" s="622" t="s">
        <v>532</v>
      </c>
      <c r="B74" s="622"/>
      <c r="C74" s="622"/>
      <c r="D74" s="626">
        <f>D72+1</f>
        <v>1046</v>
      </c>
      <c r="E74" s="157"/>
    </row>
    <row r="75" spans="1:5" ht="12.75">
      <c r="A75" s="622"/>
      <c r="B75" s="622" t="s">
        <v>775</v>
      </c>
      <c r="C75" s="622"/>
      <c r="D75" s="627">
        <f aca="true" t="shared" si="1" ref="D75:D80">D74+1</f>
        <v>1047</v>
      </c>
      <c r="E75" s="160"/>
    </row>
    <row r="76" spans="1:5" ht="12.75">
      <c r="A76" s="622"/>
      <c r="B76" s="622" t="s">
        <v>533</v>
      </c>
      <c r="C76" s="622"/>
      <c r="D76" s="628">
        <f t="shared" si="1"/>
        <v>1048</v>
      </c>
      <c r="E76" s="152"/>
    </row>
    <row r="77" spans="1:5" ht="12.75">
      <c r="A77" s="622"/>
      <c r="B77" s="622" t="s">
        <v>534</v>
      </c>
      <c r="C77" s="622"/>
      <c r="D77" s="628">
        <f t="shared" si="1"/>
        <v>1049</v>
      </c>
      <c r="E77" s="152"/>
    </row>
    <row r="78" spans="1:5" ht="12.75">
      <c r="A78" s="622"/>
      <c r="B78" s="622" t="s">
        <v>535</v>
      </c>
      <c r="C78" s="622"/>
      <c r="D78" s="628">
        <f t="shared" si="1"/>
        <v>1050</v>
      </c>
      <c r="E78" s="152"/>
    </row>
    <row r="79" spans="1:5" ht="12.75">
      <c r="A79" s="622"/>
      <c r="B79" s="622" t="s">
        <v>536</v>
      </c>
      <c r="C79" s="622"/>
      <c r="D79" s="628">
        <f t="shared" si="1"/>
        <v>1051</v>
      </c>
      <c r="E79" s="152"/>
    </row>
    <row r="80" spans="1:5" ht="12.75">
      <c r="A80" s="622"/>
      <c r="B80" s="622" t="s">
        <v>770</v>
      </c>
      <c r="C80" s="622"/>
      <c r="D80" s="628">
        <f t="shared" si="1"/>
        <v>1052</v>
      </c>
      <c r="E80" s="152"/>
    </row>
    <row r="81" spans="1:5" s="141" customFormat="1" ht="13.5" thickBot="1">
      <c r="A81" s="614"/>
      <c r="B81" s="614"/>
      <c r="C81" s="614"/>
      <c r="D81" s="615"/>
      <c r="E81" s="158"/>
    </row>
    <row r="82" spans="1:5" ht="13.5" thickBot="1">
      <c r="A82" s="622" t="s">
        <v>537</v>
      </c>
      <c r="B82" s="622"/>
      <c r="C82" s="622"/>
      <c r="D82" s="626">
        <f>D80+1</f>
        <v>1053</v>
      </c>
      <c r="E82" s="157"/>
    </row>
    <row r="83" spans="1:5" s="141" customFormat="1" ht="13.5" thickBot="1">
      <c r="A83" s="614"/>
      <c r="B83" s="614"/>
      <c r="C83" s="614"/>
      <c r="D83" s="620"/>
      <c r="E83" s="158"/>
    </row>
    <row r="84" spans="1:5" ht="13.5" thickBot="1">
      <c r="A84" s="622" t="s">
        <v>538</v>
      </c>
      <c r="B84" s="624"/>
      <c r="C84" s="622"/>
      <c r="D84" s="626">
        <f>D82+1</f>
        <v>1054</v>
      </c>
      <c r="E84" s="157"/>
    </row>
    <row r="85" spans="1:5" s="141" customFormat="1" ht="13.5" thickBot="1">
      <c r="A85" s="614"/>
      <c r="B85" s="614"/>
      <c r="C85" s="614"/>
      <c r="D85" s="614"/>
      <c r="E85" s="158"/>
    </row>
    <row r="86" spans="1:5" ht="13.5" thickBot="1">
      <c r="A86" s="624"/>
      <c r="B86" s="624" t="s">
        <v>490</v>
      </c>
      <c r="C86" s="631"/>
      <c r="D86" s="626">
        <f>D84+1</f>
        <v>1055</v>
      </c>
      <c r="E86" s="157"/>
    </row>
    <row r="87" spans="1:5" ht="13.5" thickBot="1">
      <c r="A87" s="155"/>
      <c r="C87" s="164"/>
      <c r="D87" s="142"/>
      <c r="E87" s="158"/>
    </row>
    <row r="88" spans="1:5" ht="15.75" customHeight="1">
      <c r="A88" s="609"/>
      <c r="B88" s="610"/>
      <c r="C88" s="440" t="s">
        <v>483</v>
      </c>
      <c r="D88" s="611"/>
      <c r="E88" s="612" t="s">
        <v>539</v>
      </c>
    </row>
    <row r="89" spans="1:5" ht="15.75" customHeight="1">
      <c r="A89" s="613"/>
      <c r="B89" s="614"/>
      <c r="C89" s="441" t="s">
        <v>484</v>
      </c>
      <c r="D89" s="615"/>
      <c r="E89" s="616"/>
    </row>
    <row r="90" spans="1:5" ht="15.75" customHeight="1">
      <c r="A90" s="613"/>
      <c r="B90" s="614"/>
      <c r="C90" s="441" t="s">
        <v>485</v>
      </c>
      <c r="D90" s="615"/>
      <c r="E90" s="617" t="s">
        <v>486</v>
      </c>
    </row>
    <row r="91" spans="1:5" ht="15.75" customHeight="1" thickBot="1">
      <c r="A91" s="618" t="s">
        <v>487</v>
      </c>
      <c r="B91" s="619"/>
      <c r="C91" s="442" t="s">
        <v>488</v>
      </c>
      <c r="D91" s="620"/>
      <c r="E91" s="621"/>
    </row>
    <row r="92" ht="12.75">
      <c r="D92" s="146"/>
    </row>
    <row r="93" ht="12.75">
      <c r="D93" s="147"/>
    </row>
    <row r="94" spans="1:4" ht="12.75">
      <c r="A94" s="622"/>
      <c r="B94" s="623" t="s">
        <v>540</v>
      </c>
      <c r="C94" s="622"/>
      <c r="D94" s="622"/>
    </row>
    <row r="95" spans="1:4" ht="13.5" thickBot="1">
      <c r="A95" s="622"/>
      <c r="B95" s="622"/>
      <c r="C95" s="622"/>
      <c r="D95" s="615"/>
    </row>
    <row r="96" spans="1:5" ht="13.5" thickBot="1">
      <c r="A96" s="622" t="s">
        <v>738</v>
      </c>
      <c r="B96" s="622"/>
      <c r="C96" s="622"/>
      <c r="D96" s="626">
        <f>D86+1</f>
        <v>1056</v>
      </c>
      <c r="E96" s="157"/>
    </row>
    <row r="97" spans="1:5" ht="13.5" thickBot="1">
      <c r="A97" s="622" t="s">
        <v>541</v>
      </c>
      <c r="B97" s="622"/>
      <c r="C97" s="622"/>
      <c r="D97" s="626">
        <f>D96+1</f>
        <v>1057</v>
      </c>
      <c r="E97" s="157"/>
    </row>
    <row r="98" spans="1:5" ht="12.75">
      <c r="A98" s="622"/>
      <c r="B98" s="622" t="s">
        <v>542</v>
      </c>
      <c r="C98" s="622"/>
      <c r="D98" s="627">
        <f aca="true" t="shared" si="2" ref="D98:D110">D97+1</f>
        <v>1058</v>
      </c>
      <c r="E98" s="160"/>
    </row>
    <row r="99" spans="1:5" ht="12.75">
      <c r="A99" s="622"/>
      <c r="B99" s="622" t="s">
        <v>543</v>
      </c>
      <c r="C99" s="622"/>
      <c r="D99" s="628">
        <f t="shared" si="2"/>
        <v>1059</v>
      </c>
      <c r="E99" s="152"/>
    </row>
    <row r="100" spans="1:5" ht="13.5" thickBot="1">
      <c r="A100" s="622"/>
      <c r="B100" s="622" t="s">
        <v>799</v>
      </c>
      <c r="C100" s="622"/>
      <c r="D100" s="629">
        <f t="shared" si="2"/>
        <v>1060</v>
      </c>
      <c r="E100" s="162"/>
    </row>
    <row r="101" spans="1:5" ht="13.5" thickBot="1">
      <c r="A101" s="622" t="s">
        <v>544</v>
      </c>
      <c r="B101" s="622"/>
      <c r="C101" s="622"/>
      <c r="D101" s="626">
        <f t="shared" si="2"/>
        <v>1061</v>
      </c>
      <c r="E101" s="157"/>
    </row>
    <row r="102" spans="1:5" ht="12.75">
      <c r="A102" s="622"/>
      <c r="B102" s="622" t="s">
        <v>545</v>
      </c>
      <c r="C102" s="622"/>
      <c r="D102" s="627">
        <f t="shared" si="2"/>
        <v>1062</v>
      </c>
      <c r="E102" s="160"/>
    </row>
    <row r="103" spans="1:5" ht="13.5" thickBot="1">
      <c r="A103" s="622"/>
      <c r="B103" s="622" t="s">
        <v>546</v>
      </c>
      <c r="C103" s="622"/>
      <c r="D103" s="629">
        <f t="shared" si="2"/>
        <v>1063</v>
      </c>
      <c r="E103" s="162"/>
    </row>
    <row r="104" spans="1:5" ht="13.5" thickBot="1">
      <c r="A104" s="622" t="s">
        <v>547</v>
      </c>
      <c r="B104" s="622"/>
      <c r="C104" s="622"/>
      <c r="D104" s="626">
        <f t="shared" si="2"/>
        <v>1064</v>
      </c>
      <c r="E104" s="157"/>
    </row>
    <row r="105" spans="1:5" ht="12.75">
      <c r="A105" s="622"/>
      <c r="B105" s="622" t="s">
        <v>548</v>
      </c>
      <c r="C105" s="622"/>
      <c r="D105" s="627">
        <f t="shared" si="2"/>
        <v>1065</v>
      </c>
      <c r="E105" s="160"/>
    </row>
    <row r="106" spans="1:5" ht="13.5" thickBot="1">
      <c r="A106" s="622"/>
      <c r="B106" s="622" t="s">
        <v>549</v>
      </c>
      <c r="C106" s="622"/>
      <c r="D106" s="629">
        <f t="shared" si="2"/>
        <v>1066</v>
      </c>
      <c r="E106" s="162"/>
    </row>
    <row r="107" spans="1:5" ht="13.5" thickBot="1">
      <c r="A107" s="622" t="s">
        <v>776</v>
      </c>
      <c r="B107" s="622"/>
      <c r="C107" s="622"/>
      <c r="D107" s="632">
        <f t="shared" si="2"/>
        <v>1067</v>
      </c>
      <c r="E107" s="165"/>
    </row>
    <row r="108" spans="1:5" ht="12.75">
      <c r="A108" s="622"/>
      <c r="B108" s="622" t="s">
        <v>550</v>
      </c>
      <c r="C108" s="622"/>
      <c r="D108" s="627">
        <f t="shared" si="2"/>
        <v>1068</v>
      </c>
      <c r="E108" s="160"/>
    </row>
    <row r="109" spans="1:5" ht="12.75">
      <c r="A109" s="622"/>
      <c r="B109" s="622" t="s">
        <v>551</v>
      </c>
      <c r="C109" s="622"/>
      <c r="D109" s="628">
        <f t="shared" si="2"/>
        <v>1069</v>
      </c>
      <c r="E109" s="152"/>
    </row>
    <row r="110" spans="1:5" ht="12.75">
      <c r="A110" s="622"/>
      <c r="B110" s="851" t="s">
        <v>739</v>
      </c>
      <c r="C110" s="622"/>
      <c r="D110" s="628">
        <f t="shared" si="2"/>
        <v>1070</v>
      </c>
      <c r="E110" s="152"/>
    </row>
    <row r="111" spans="1:4" ht="13.5" thickBot="1">
      <c r="A111" s="622"/>
      <c r="B111" s="622"/>
      <c r="C111" s="622"/>
      <c r="D111" s="622"/>
    </row>
    <row r="112" spans="1:5" ht="13.5" thickBot="1">
      <c r="A112" s="622" t="s">
        <v>552</v>
      </c>
      <c r="B112" s="622"/>
      <c r="C112" s="622"/>
      <c r="D112" s="626">
        <f>D110+1</f>
        <v>1071</v>
      </c>
      <c r="E112" s="157"/>
    </row>
    <row r="113" spans="1:5" ht="13.5" thickBot="1">
      <c r="A113" s="622" t="s">
        <v>553</v>
      </c>
      <c r="B113" s="622"/>
      <c r="C113" s="622"/>
      <c r="D113" s="626">
        <f>D112+1</f>
        <v>1072</v>
      </c>
      <c r="E113" s="157"/>
    </row>
    <row r="114" spans="1:5" ht="12.75">
      <c r="A114" s="622"/>
      <c r="B114" s="622" t="s">
        <v>542</v>
      </c>
      <c r="C114" s="622"/>
      <c r="D114" s="627">
        <f aca="true" t="shared" si="3" ref="D114:D133">D113+1</f>
        <v>1073</v>
      </c>
      <c r="E114" s="160"/>
    </row>
    <row r="115" spans="1:5" ht="12.75">
      <c r="A115" s="622"/>
      <c r="B115" s="622" t="s">
        <v>543</v>
      </c>
      <c r="C115" s="622"/>
      <c r="D115" s="628">
        <f t="shared" si="3"/>
        <v>1074</v>
      </c>
      <c r="E115" s="152"/>
    </row>
    <row r="116" spans="1:5" ht="13.5" thickBot="1">
      <c r="A116" s="622"/>
      <c r="B116" s="622" t="s">
        <v>800</v>
      </c>
      <c r="C116" s="622"/>
      <c r="D116" s="629">
        <f t="shared" si="3"/>
        <v>1075</v>
      </c>
      <c r="E116" s="162"/>
    </row>
    <row r="117" spans="1:5" ht="13.5" thickBot="1">
      <c r="A117" s="622" t="s">
        <v>554</v>
      </c>
      <c r="B117" s="622"/>
      <c r="C117" s="622"/>
      <c r="D117" s="626">
        <f t="shared" si="3"/>
        <v>1076</v>
      </c>
      <c r="E117" s="157"/>
    </row>
    <row r="118" spans="1:5" ht="12.75">
      <c r="A118" s="622"/>
      <c r="B118" s="622" t="s">
        <v>555</v>
      </c>
      <c r="C118" s="622"/>
      <c r="D118" s="627">
        <f t="shared" si="3"/>
        <v>1077</v>
      </c>
      <c r="E118" s="160"/>
    </row>
    <row r="119" spans="1:5" ht="13.5" thickBot="1">
      <c r="A119" s="622"/>
      <c r="B119" s="622" t="s">
        <v>556</v>
      </c>
      <c r="C119" s="622"/>
      <c r="D119" s="629">
        <f t="shared" si="3"/>
        <v>1078</v>
      </c>
      <c r="E119" s="162"/>
    </row>
    <row r="120" spans="1:5" ht="13.5" thickBot="1">
      <c r="A120" s="622" t="s">
        <v>557</v>
      </c>
      <c r="B120" s="622"/>
      <c r="C120" s="622"/>
      <c r="D120" s="626">
        <f t="shared" si="3"/>
        <v>1079</v>
      </c>
      <c r="E120" s="157"/>
    </row>
    <row r="121" spans="1:5" ht="12.75">
      <c r="A121" s="622"/>
      <c r="B121" s="622" t="s">
        <v>558</v>
      </c>
      <c r="C121" s="622"/>
      <c r="D121" s="627">
        <f t="shared" si="3"/>
        <v>1080</v>
      </c>
      <c r="E121" s="160"/>
    </row>
    <row r="122" spans="1:5" s="166" customFormat="1" ht="13.5" customHeight="1">
      <c r="A122" s="634"/>
      <c r="B122" s="634" t="s">
        <v>559</v>
      </c>
      <c r="C122" s="634"/>
      <c r="D122" s="628">
        <f t="shared" si="3"/>
        <v>1081</v>
      </c>
      <c r="E122" s="152"/>
    </row>
    <row r="123" spans="1:5" s="166" customFormat="1" ht="13.5" customHeight="1">
      <c r="A123" s="634"/>
      <c r="B123" s="634" t="s">
        <v>560</v>
      </c>
      <c r="C123" s="634"/>
      <c r="D123" s="628">
        <f t="shared" si="3"/>
        <v>1082</v>
      </c>
      <c r="E123" s="152"/>
    </row>
    <row r="124" spans="1:5" s="166" customFormat="1" ht="13.5" customHeight="1" thickBot="1">
      <c r="A124" s="634"/>
      <c r="B124" s="634" t="s">
        <v>561</v>
      </c>
      <c r="C124" s="634"/>
      <c r="D124" s="629">
        <f t="shared" si="3"/>
        <v>1083</v>
      </c>
      <c r="E124" s="162"/>
    </row>
    <row r="125" spans="1:5" ht="13.5" thickBot="1">
      <c r="A125" s="622" t="s">
        <v>562</v>
      </c>
      <c r="B125" s="622"/>
      <c r="C125" s="622"/>
      <c r="D125" s="626">
        <f t="shared" si="3"/>
        <v>1084</v>
      </c>
      <c r="E125" s="157"/>
    </row>
    <row r="126" spans="1:5" ht="13.5" thickBot="1">
      <c r="A126" s="622" t="s">
        <v>563</v>
      </c>
      <c r="B126" s="622"/>
      <c r="C126" s="622"/>
      <c r="D126" s="626">
        <f t="shared" si="3"/>
        <v>1085</v>
      </c>
      <c r="E126" s="157"/>
    </row>
    <row r="127" spans="1:5" ht="12.75">
      <c r="A127" s="622"/>
      <c r="B127" s="634" t="s">
        <v>564</v>
      </c>
      <c r="C127" s="622"/>
      <c r="D127" s="627">
        <f t="shared" si="3"/>
        <v>1086</v>
      </c>
      <c r="E127" s="160"/>
    </row>
    <row r="128" spans="1:5" ht="12.75">
      <c r="A128" s="622"/>
      <c r="B128" s="634" t="s">
        <v>565</v>
      </c>
      <c r="C128" s="622"/>
      <c r="D128" s="628">
        <f t="shared" si="3"/>
        <v>1087</v>
      </c>
      <c r="E128" s="152"/>
    </row>
    <row r="129" spans="1:5" ht="13.5" thickBot="1">
      <c r="A129" s="622"/>
      <c r="B129" s="634" t="s">
        <v>566</v>
      </c>
      <c r="C129" s="622"/>
      <c r="D129" s="629">
        <f t="shared" si="3"/>
        <v>1088</v>
      </c>
      <c r="E129" s="162"/>
    </row>
    <row r="130" spans="1:5" ht="13.5" thickBot="1">
      <c r="A130" s="622" t="s">
        <v>777</v>
      </c>
      <c r="B130" s="622"/>
      <c r="C130" s="622"/>
      <c r="D130" s="626">
        <f t="shared" si="3"/>
        <v>1089</v>
      </c>
      <c r="E130" s="157"/>
    </row>
    <row r="131" spans="1:5" ht="12.75">
      <c r="A131" s="622"/>
      <c r="B131" s="622" t="s">
        <v>567</v>
      </c>
      <c r="C131" s="622"/>
      <c r="D131" s="627">
        <f t="shared" si="3"/>
        <v>1090</v>
      </c>
      <c r="E131" s="160"/>
    </row>
    <row r="132" spans="1:5" ht="12.75">
      <c r="A132" s="622"/>
      <c r="B132" s="622" t="s">
        <v>568</v>
      </c>
      <c r="C132" s="622"/>
      <c r="D132" s="628">
        <f t="shared" si="3"/>
        <v>1091</v>
      </c>
      <c r="E132" s="152"/>
    </row>
    <row r="133" spans="1:5" ht="12.75">
      <c r="A133" s="622"/>
      <c r="B133" s="622" t="s">
        <v>569</v>
      </c>
      <c r="C133" s="622"/>
      <c r="D133" s="628">
        <f t="shared" si="3"/>
        <v>1092</v>
      </c>
      <c r="E133" s="152"/>
    </row>
    <row r="134" spans="1:4" ht="13.5" thickBot="1">
      <c r="A134" s="622"/>
      <c r="B134" s="622"/>
      <c r="C134" s="622"/>
      <c r="D134" s="615"/>
    </row>
    <row r="135" spans="1:5" ht="13.5" thickBot="1">
      <c r="A135" s="622" t="s">
        <v>578</v>
      </c>
      <c r="B135" s="622"/>
      <c r="C135" s="622"/>
      <c r="D135" s="626">
        <f>D133+1</f>
        <v>1093</v>
      </c>
      <c r="E135" s="157"/>
    </row>
    <row r="136" spans="1:5" ht="12.75">
      <c r="A136" s="622"/>
      <c r="B136" s="622" t="s">
        <v>570</v>
      </c>
      <c r="C136" s="622"/>
      <c r="D136" s="627">
        <f>D135+1</f>
        <v>1094</v>
      </c>
      <c r="E136" s="160"/>
    </row>
    <row r="137" spans="1:5" ht="12.75">
      <c r="A137" s="622"/>
      <c r="B137" s="622" t="s">
        <v>571</v>
      </c>
      <c r="C137" s="622"/>
      <c r="D137" s="628">
        <f>D136+1</f>
        <v>1095</v>
      </c>
      <c r="E137" s="152"/>
    </row>
    <row r="138" spans="1:5" ht="12.75">
      <c r="A138" s="622"/>
      <c r="B138" s="622" t="s">
        <v>572</v>
      </c>
      <c r="C138" s="622"/>
      <c r="D138" s="628">
        <f>D137+1</f>
        <v>1096</v>
      </c>
      <c r="E138" s="152"/>
    </row>
    <row r="139" spans="1:4" ht="13.5" thickBot="1">
      <c r="A139" s="622"/>
      <c r="B139" s="622"/>
      <c r="C139" s="622"/>
      <c r="D139" s="622"/>
    </row>
    <row r="140" spans="1:5" ht="13.5" thickBot="1">
      <c r="A140" s="622" t="s">
        <v>573</v>
      </c>
      <c r="B140" s="622"/>
      <c r="C140" s="622"/>
      <c r="D140" s="626">
        <f>D138+1</f>
        <v>1097</v>
      </c>
      <c r="E140" s="157"/>
    </row>
    <row r="141" spans="1:4" ht="13.5" thickBot="1">
      <c r="A141" s="622"/>
      <c r="B141" s="622"/>
      <c r="C141" s="622"/>
      <c r="D141" s="622"/>
    </row>
    <row r="142" spans="1:5" ht="13.5" thickBot="1">
      <c r="A142" s="622" t="s">
        <v>579</v>
      </c>
      <c r="B142" s="622"/>
      <c r="C142" s="622"/>
      <c r="D142" s="626">
        <f>D140+1</f>
        <v>1098</v>
      </c>
      <c r="E142" s="157"/>
    </row>
    <row r="143" spans="1:5" ht="13.5" thickBot="1">
      <c r="A143" s="622"/>
      <c r="B143" s="622"/>
      <c r="C143" s="622"/>
      <c r="D143" s="622"/>
      <c r="E143" s="158"/>
    </row>
    <row r="144" spans="1:5" ht="13.5" thickBot="1">
      <c r="A144" s="622" t="s">
        <v>574</v>
      </c>
      <c r="B144" s="622"/>
      <c r="C144" s="622"/>
      <c r="D144" s="626">
        <f>D142+1</f>
        <v>1099</v>
      </c>
      <c r="E144" s="157"/>
    </row>
    <row r="145" spans="1:5" ht="13.5" thickBot="1">
      <c r="A145" s="622"/>
      <c r="B145" s="622"/>
      <c r="C145" s="622"/>
      <c r="D145" s="615"/>
      <c r="E145" s="158"/>
    </row>
    <row r="146" spans="1:5" ht="13.5" thickBot="1">
      <c r="A146" s="624" t="s">
        <v>575</v>
      </c>
      <c r="B146" s="622"/>
      <c r="C146" s="622"/>
      <c r="D146" s="626">
        <f>D144+1</f>
        <v>1100</v>
      </c>
      <c r="E146" s="157"/>
    </row>
    <row r="147" spans="1:5" ht="13.5" thickBot="1">
      <c r="A147" s="624"/>
      <c r="B147" s="622"/>
      <c r="C147" s="622"/>
      <c r="D147" s="622"/>
      <c r="E147" s="158"/>
    </row>
    <row r="148" spans="1:5" ht="13.5" thickBot="1">
      <c r="A148" s="624" t="s">
        <v>576</v>
      </c>
      <c r="B148" s="622"/>
      <c r="C148" s="622"/>
      <c r="D148" s="626">
        <f>D146+1</f>
        <v>1101</v>
      </c>
      <c r="E148" s="157"/>
    </row>
    <row r="149" spans="1:5" ht="13.5" thickBot="1">
      <c r="A149" s="155"/>
      <c r="D149" s="142"/>
      <c r="E149" s="158"/>
    </row>
    <row r="150" spans="1:5" ht="15.75" customHeight="1">
      <c r="A150" s="609"/>
      <c r="B150" s="610"/>
      <c r="C150" s="440" t="s">
        <v>483</v>
      </c>
      <c r="D150" s="611"/>
      <c r="E150" s="612" t="s">
        <v>580</v>
      </c>
    </row>
    <row r="151" spans="1:5" ht="15.75" customHeight="1">
      <c r="A151" s="613"/>
      <c r="B151" s="614"/>
      <c r="C151" s="441" t="s">
        <v>484</v>
      </c>
      <c r="D151" s="615"/>
      <c r="E151" s="616"/>
    </row>
    <row r="152" spans="1:5" ht="15.75" customHeight="1">
      <c r="A152" s="613"/>
      <c r="B152" s="614"/>
      <c r="C152" s="441" t="s">
        <v>485</v>
      </c>
      <c r="D152" s="615"/>
      <c r="E152" s="617" t="s">
        <v>486</v>
      </c>
    </row>
    <row r="153" spans="1:5" ht="15.75" customHeight="1" thickBot="1">
      <c r="A153" s="618" t="s">
        <v>487</v>
      </c>
      <c r="B153" s="619"/>
      <c r="C153" s="442" t="s">
        <v>488</v>
      </c>
      <c r="D153" s="620"/>
      <c r="E153" s="621"/>
    </row>
    <row r="154" spans="1:5" ht="12.75">
      <c r="A154" s="141"/>
      <c r="B154" s="141"/>
      <c r="C154" s="167"/>
      <c r="D154" s="147"/>
      <c r="E154" s="168"/>
    </row>
    <row r="155" spans="1:5" ht="13.5" thickBot="1">
      <c r="A155" s="141"/>
      <c r="B155" s="141"/>
      <c r="C155" s="167"/>
      <c r="D155" s="142"/>
      <c r="E155" s="168"/>
    </row>
    <row r="156" spans="1:5" ht="13.5" thickBot="1">
      <c r="A156" s="624" t="s">
        <v>581</v>
      </c>
      <c r="B156" s="622"/>
      <c r="C156" s="622"/>
      <c r="D156" s="156">
        <f>D148+1</f>
        <v>1102</v>
      </c>
      <c r="E156" s="169"/>
    </row>
    <row r="157" spans="1:5" ht="13.5" thickBot="1">
      <c r="A157" s="614" t="s">
        <v>582</v>
      </c>
      <c r="B157" s="622"/>
      <c r="C157" s="622"/>
      <c r="D157" s="156">
        <f>D156+1</f>
        <v>1103</v>
      </c>
      <c r="E157" s="169"/>
    </row>
    <row r="158" spans="1:5" ht="12.75">
      <c r="A158" s="614"/>
      <c r="B158" s="622" t="s">
        <v>583</v>
      </c>
      <c r="C158" s="622"/>
      <c r="D158" s="159">
        <f aca="true" t="shared" si="4" ref="D158:D165">D157+1</f>
        <v>1104</v>
      </c>
      <c r="E158" s="170"/>
    </row>
    <row r="159" spans="1:5" ht="12.75">
      <c r="A159" s="614"/>
      <c r="B159" s="622" t="s">
        <v>584</v>
      </c>
      <c r="C159" s="622"/>
      <c r="D159" s="151">
        <f t="shared" si="4"/>
        <v>1105</v>
      </c>
      <c r="E159" s="171"/>
    </row>
    <row r="160" spans="1:5" ht="12.75">
      <c r="A160" s="614"/>
      <c r="B160" s="622" t="s">
        <v>585</v>
      </c>
      <c r="C160" s="622"/>
      <c r="D160" s="151">
        <f t="shared" si="4"/>
        <v>1106</v>
      </c>
      <c r="E160" s="171"/>
    </row>
    <row r="161" spans="1:5" ht="12.75">
      <c r="A161" s="614"/>
      <c r="B161" s="622" t="s">
        <v>586</v>
      </c>
      <c r="C161" s="622"/>
      <c r="D161" s="151">
        <f t="shared" si="4"/>
        <v>1107</v>
      </c>
      <c r="E161" s="171"/>
    </row>
    <row r="162" spans="1:5" ht="12.75">
      <c r="A162" s="614"/>
      <c r="B162" s="851" t="s">
        <v>740</v>
      </c>
      <c r="C162" s="622"/>
      <c r="D162" s="151">
        <f t="shared" si="4"/>
        <v>1108</v>
      </c>
      <c r="E162" s="171"/>
    </row>
    <row r="163" spans="1:5" ht="13.5" thickBot="1">
      <c r="A163" s="614"/>
      <c r="B163" s="622" t="s">
        <v>812</v>
      </c>
      <c r="C163" s="622"/>
      <c r="D163" s="161">
        <f t="shared" si="4"/>
        <v>1109</v>
      </c>
      <c r="E163" s="172"/>
    </row>
    <row r="164" spans="1:5" ht="13.5" thickBot="1">
      <c r="A164" s="614" t="s">
        <v>587</v>
      </c>
      <c r="B164" s="622"/>
      <c r="C164" s="622"/>
      <c r="D164" s="156">
        <f t="shared" si="4"/>
        <v>1110</v>
      </c>
      <c r="E164" s="157"/>
    </row>
    <row r="165" spans="1:5" ht="13.5" thickBot="1">
      <c r="A165" s="852" t="s">
        <v>588</v>
      </c>
      <c r="B165" s="851"/>
      <c r="C165" s="851"/>
      <c r="D165" s="156">
        <f t="shared" si="4"/>
        <v>1111</v>
      </c>
      <c r="E165" s="157"/>
    </row>
    <row r="166" spans="1:5" s="141" customFormat="1" ht="13.5" thickBot="1">
      <c r="A166" s="614"/>
      <c r="B166" s="614"/>
      <c r="C166" s="614"/>
      <c r="D166" s="148"/>
      <c r="E166" s="158"/>
    </row>
    <row r="167" spans="1:5" ht="13.5" thickBot="1">
      <c r="A167" s="622"/>
      <c r="B167" s="624" t="s">
        <v>741</v>
      </c>
      <c r="C167" s="622"/>
      <c r="D167" s="156">
        <f>D165+1</f>
        <v>1112</v>
      </c>
      <c r="E167" s="157"/>
    </row>
    <row r="168" spans="1:5" ht="12.75">
      <c r="A168" s="614" t="s">
        <v>589</v>
      </c>
      <c r="B168" s="622"/>
      <c r="C168" s="622"/>
      <c r="D168" s="159">
        <f>D167+1</f>
        <v>1113</v>
      </c>
      <c r="E168" s="160"/>
    </row>
    <row r="169" spans="1:5" ht="12.75">
      <c r="A169" s="852" t="s">
        <v>31</v>
      </c>
      <c r="B169" s="851"/>
      <c r="C169" s="851"/>
      <c r="D169" s="153">
        <f>D168+1</f>
        <v>1114</v>
      </c>
      <c r="E169" s="152"/>
    </row>
    <row r="170" spans="1:5" ht="12.75">
      <c r="A170" s="852" t="s">
        <v>32</v>
      </c>
      <c r="B170" s="851"/>
      <c r="C170" s="851"/>
      <c r="D170" s="151">
        <f>D169+1</f>
        <v>1115</v>
      </c>
      <c r="E170" s="152"/>
    </row>
    <row r="171" spans="1:5" s="141" customFormat="1" ht="13.5" thickBot="1">
      <c r="A171" s="614"/>
      <c r="B171" s="614"/>
      <c r="C171" s="614"/>
      <c r="D171" s="148"/>
      <c r="E171" s="158"/>
    </row>
    <row r="172" spans="1:5" ht="13.5" thickBot="1">
      <c r="A172" s="622"/>
      <c r="B172" s="624" t="s">
        <v>495</v>
      </c>
      <c r="C172" s="622"/>
      <c r="D172" s="156">
        <f>D170+1</f>
        <v>1116</v>
      </c>
      <c r="E172" s="157"/>
    </row>
    <row r="173" spans="1:5" s="141" customFormat="1" ht="12.75">
      <c r="A173" s="614"/>
      <c r="B173" s="614"/>
      <c r="C173" s="614"/>
      <c r="D173" s="142"/>
      <c r="E173" s="158"/>
    </row>
    <row r="174" spans="1:5" ht="12.75">
      <c r="A174" s="631"/>
      <c r="B174" s="635" t="s">
        <v>496</v>
      </c>
      <c r="C174" s="631"/>
      <c r="D174" s="147"/>
      <c r="E174" s="174"/>
    </row>
    <row r="175" spans="1:5" s="141" customFormat="1" ht="13.5" thickBot="1">
      <c r="A175" s="614"/>
      <c r="B175" s="614"/>
      <c r="C175" s="614"/>
      <c r="D175" s="142"/>
      <c r="E175" s="158"/>
    </row>
    <row r="176" spans="1:5" ht="27" customHeight="1" thickBot="1">
      <c r="A176" s="982" t="s">
        <v>33</v>
      </c>
      <c r="B176" s="983"/>
      <c r="C176" s="636"/>
      <c r="D176" s="156">
        <f>D172+1</f>
        <v>1117</v>
      </c>
      <c r="E176" s="175"/>
    </row>
    <row r="177" spans="1:5" s="141" customFormat="1" ht="13.5" thickBot="1">
      <c r="A177" s="614"/>
      <c r="B177" s="614"/>
      <c r="C177" s="614"/>
      <c r="E177" s="158"/>
    </row>
    <row r="178" spans="1:5" ht="13.5" thickBot="1">
      <c r="A178" s="636" t="s">
        <v>34</v>
      </c>
      <c r="B178" s="636"/>
      <c r="C178" s="636"/>
      <c r="D178" s="156">
        <f>D176+1</f>
        <v>1118</v>
      </c>
      <c r="E178" s="175"/>
    </row>
    <row r="179" spans="1:5" ht="12.75">
      <c r="A179" s="636"/>
      <c r="B179" s="636" t="s">
        <v>35</v>
      </c>
      <c r="C179" s="636"/>
      <c r="D179" s="176">
        <f>D178+1</f>
        <v>1119</v>
      </c>
      <c r="E179" s="177"/>
    </row>
    <row r="180" spans="1:5" ht="12.75">
      <c r="A180" s="636"/>
      <c r="B180" s="636" t="s">
        <v>36</v>
      </c>
      <c r="C180" s="636"/>
      <c r="D180" s="151">
        <f>D179+1</f>
        <v>1120</v>
      </c>
      <c r="E180" s="178"/>
    </row>
    <row r="181" spans="1:5" ht="12.75">
      <c r="A181" s="636"/>
      <c r="B181" s="636" t="s">
        <v>37</v>
      </c>
      <c r="C181" s="636"/>
      <c r="D181" s="151">
        <f>D180+1</f>
        <v>1121</v>
      </c>
      <c r="E181" s="178"/>
    </row>
    <row r="182" spans="1:5" ht="12.75">
      <c r="A182" s="636"/>
      <c r="B182" s="636" t="s">
        <v>38</v>
      </c>
      <c r="C182" s="636"/>
      <c r="D182" s="151">
        <f>D181+1</f>
        <v>1122</v>
      </c>
      <c r="E182" s="178"/>
    </row>
    <row r="183" spans="1:5" s="141" customFormat="1" ht="13.5" thickBot="1">
      <c r="A183" s="614"/>
      <c r="B183" s="614"/>
      <c r="C183" s="614"/>
      <c r="E183" s="158"/>
    </row>
    <row r="184" spans="1:5" ht="13.5" thickBot="1">
      <c r="A184" s="614" t="s">
        <v>39</v>
      </c>
      <c r="B184" s="614"/>
      <c r="C184" s="636"/>
      <c r="D184" s="156">
        <f>D182+1</f>
        <v>1123</v>
      </c>
      <c r="E184" s="175"/>
    </row>
    <row r="185" spans="1:5" s="141" customFormat="1" ht="13.5" thickBot="1">
      <c r="A185" s="614"/>
      <c r="B185" s="614"/>
      <c r="C185" s="614"/>
      <c r="E185" s="158"/>
    </row>
    <row r="186" spans="1:5" ht="13.5" thickBot="1">
      <c r="A186" s="614" t="s">
        <v>40</v>
      </c>
      <c r="B186" s="614"/>
      <c r="C186" s="636"/>
      <c r="D186" s="156">
        <f>D184+1</f>
        <v>1124</v>
      </c>
      <c r="E186" s="175"/>
    </row>
    <row r="187" spans="1:5" s="141" customFormat="1" ht="13.5" thickBot="1">
      <c r="A187" s="614"/>
      <c r="B187" s="614"/>
      <c r="C187" s="614"/>
      <c r="E187" s="158"/>
    </row>
    <row r="188" spans="1:5" ht="13.5" thickBot="1">
      <c r="A188" s="636" t="s">
        <v>41</v>
      </c>
      <c r="B188" s="636"/>
      <c r="C188" s="636"/>
      <c r="D188" s="156">
        <f>D186+1</f>
        <v>1125</v>
      </c>
      <c r="E188" s="175"/>
    </row>
    <row r="189" spans="1:5" s="141" customFormat="1" ht="13.5" thickBot="1">
      <c r="A189" s="614"/>
      <c r="B189" s="614"/>
      <c r="C189" s="614"/>
      <c r="E189" s="158"/>
    </row>
    <row r="190" spans="1:5" ht="13.5" thickBot="1">
      <c r="A190" s="636" t="s">
        <v>42</v>
      </c>
      <c r="B190" s="636"/>
      <c r="C190" s="636"/>
      <c r="D190" s="309">
        <f>D188+1</f>
        <v>1126</v>
      </c>
      <c r="E190" s="310"/>
    </row>
    <row r="191" spans="1:5" ht="13.5" thickBot="1">
      <c r="A191" s="636" t="s">
        <v>43</v>
      </c>
      <c r="B191" s="614"/>
      <c r="C191" s="614"/>
      <c r="D191" s="309">
        <f>D190+1</f>
        <v>1127</v>
      </c>
      <c r="E191" s="310"/>
    </row>
    <row r="192" spans="1:5" ht="13.5" thickBot="1">
      <c r="A192" s="636"/>
      <c r="B192" s="636"/>
      <c r="C192" s="636"/>
      <c r="D192" s="147"/>
      <c r="E192" s="179"/>
    </row>
    <row r="193" spans="1:5" ht="13.5" thickBot="1">
      <c r="A193" s="853" t="s">
        <v>742</v>
      </c>
      <c r="B193" s="853"/>
      <c r="C193" s="636"/>
      <c r="D193" s="156">
        <f>D191+1</f>
        <v>1128</v>
      </c>
      <c r="E193" s="175"/>
    </row>
    <row r="194" spans="1:5" ht="12.75">
      <c r="A194" s="636"/>
      <c r="B194" s="637" t="s">
        <v>44</v>
      </c>
      <c r="C194" s="636"/>
      <c r="D194" s="151">
        <f>D193+1</f>
        <v>1129</v>
      </c>
      <c r="E194" s="180"/>
    </row>
    <row r="195" spans="1:5" ht="22.5">
      <c r="A195" s="636"/>
      <c r="B195" s="638" t="s">
        <v>45</v>
      </c>
      <c r="C195" s="636"/>
      <c r="D195" s="151">
        <f>D194+1</f>
        <v>1130</v>
      </c>
      <c r="E195" s="178"/>
    </row>
    <row r="196" spans="1:5" s="141" customFormat="1" ht="13.5" thickBot="1">
      <c r="A196" s="637"/>
      <c r="B196" s="637"/>
      <c r="C196" s="637"/>
      <c r="E196" s="181"/>
    </row>
    <row r="197" spans="1:5" ht="13.5" thickBot="1">
      <c r="A197" s="636" t="s">
        <v>46</v>
      </c>
      <c r="B197" s="631"/>
      <c r="C197" s="631"/>
      <c r="D197" s="156">
        <f>D195+1</f>
        <v>1131</v>
      </c>
      <c r="E197" s="182"/>
    </row>
    <row r="198" spans="1:5" ht="13.5" thickBot="1">
      <c r="A198" s="631" t="s">
        <v>47</v>
      </c>
      <c r="B198" s="631"/>
      <c r="C198" s="631"/>
      <c r="D198" s="156">
        <f>D197+1</f>
        <v>1132</v>
      </c>
      <c r="E198" s="182"/>
    </row>
    <row r="199" spans="1:5" s="141" customFormat="1" ht="13.5" thickBot="1">
      <c r="A199" s="637"/>
      <c r="B199" s="637"/>
      <c r="C199" s="637"/>
      <c r="E199" s="181"/>
    </row>
    <row r="200" spans="1:5" ht="13.5" thickBot="1">
      <c r="A200" s="635" t="s">
        <v>48</v>
      </c>
      <c r="B200" s="631"/>
      <c r="C200" s="631"/>
      <c r="D200" s="183">
        <f>D198+1</f>
        <v>1133</v>
      </c>
      <c r="E200" s="182"/>
    </row>
    <row r="201" spans="1:5" s="141" customFormat="1" ht="12.75">
      <c r="A201" s="637"/>
      <c r="B201" s="637"/>
      <c r="C201" s="637"/>
      <c r="D201" s="145"/>
      <c r="E201" s="181"/>
    </row>
    <row r="202" spans="1:5" s="141" customFormat="1" ht="12.75">
      <c r="A202" s="637"/>
      <c r="B202" s="639" t="s">
        <v>49</v>
      </c>
      <c r="C202" s="637"/>
      <c r="D202" s="142"/>
      <c r="E202" s="181"/>
    </row>
    <row r="203" spans="1:5" s="141" customFormat="1" ht="13.5" thickBot="1">
      <c r="A203" s="637"/>
      <c r="B203" s="637"/>
      <c r="C203" s="637"/>
      <c r="D203" s="142"/>
      <c r="E203" s="181"/>
    </row>
    <row r="204" spans="1:5" ht="13.5" thickBot="1">
      <c r="A204" s="631" t="s">
        <v>50</v>
      </c>
      <c r="B204" s="631"/>
      <c r="C204" s="631"/>
      <c r="D204" s="156">
        <f>D200+1</f>
        <v>1134</v>
      </c>
      <c r="E204" s="182"/>
    </row>
    <row r="205" spans="1:5" ht="13.5" thickBot="1">
      <c r="A205" s="631" t="s">
        <v>51</v>
      </c>
      <c r="B205" s="631"/>
      <c r="C205" s="631"/>
      <c r="D205" s="156">
        <f>D204+1</f>
        <v>1135</v>
      </c>
      <c r="E205" s="182"/>
    </row>
    <row r="206" spans="1:5" s="141" customFormat="1" ht="13.5" thickBot="1">
      <c r="A206" s="637"/>
      <c r="B206" s="637"/>
      <c r="C206" s="637"/>
      <c r="E206" s="181"/>
    </row>
    <row r="207" spans="1:5" ht="13.5" thickBot="1">
      <c r="A207" s="635" t="s">
        <v>52</v>
      </c>
      <c r="B207" s="631"/>
      <c r="C207" s="631"/>
      <c r="D207" s="156">
        <f>D205+1</f>
        <v>1136</v>
      </c>
      <c r="E207" s="182"/>
    </row>
    <row r="208" spans="1:5" s="141" customFormat="1" ht="13.5" thickBot="1">
      <c r="A208" s="637"/>
      <c r="B208" s="637"/>
      <c r="C208" s="637"/>
      <c r="E208" s="181"/>
    </row>
    <row r="209" spans="1:5" ht="13.5" thickBot="1">
      <c r="A209" s="635" t="s">
        <v>498</v>
      </c>
      <c r="B209" s="631"/>
      <c r="C209" s="631"/>
      <c r="D209" s="183">
        <f>D207+1</f>
        <v>1137</v>
      </c>
      <c r="E209" s="182"/>
    </row>
    <row r="210" spans="1:5" ht="13.5" customHeight="1" thickBot="1">
      <c r="A210" s="173"/>
      <c r="B210" s="164"/>
      <c r="C210" s="164"/>
      <c r="D210" s="141"/>
      <c r="E210" s="181"/>
    </row>
    <row r="211" spans="1:5" ht="15.75" customHeight="1">
      <c r="A211" s="609"/>
      <c r="B211" s="610"/>
      <c r="C211" s="440" t="s">
        <v>483</v>
      </c>
      <c r="D211" s="611"/>
      <c r="E211" s="612" t="s">
        <v>53</v>
      </c>
    </row>
    <row r="212" spans="1:5" ht="15.75" customHeight="1">
      <c r="A212" s="613"/>
      <c r="B212" s="614"/>
      <c r="C212" s="441" t="s">
        <v>484</v>
      </c>
      <c r="D212" s="615"/>
      <c r="E212" s="616"/>
    </row>
    <row r="213" spans="1:5" ht="15.75" customHeight="1">
      <c r="A213" s="613"/>
      <c r="B213" s="614"/>
      <c r="C213" s="441" t="s">
        <v>485</v>
      </c>
      <c r="D213" s="615"/>
      <c r="E213" s="617" t="s">
        <v>486</v>
      </c>
    </row>
    <row r="214" spans="1:5" ht="15.75" customHeight="1" thickBot="1">
      <c r="A214" s="618" t="s">
        <v>487</v>
      </c>
      <c r="B214" s="619"/>
      <c r="C214" s="442" t="s">
        <v>488</v>
      </c>
      <c r="D214" s="620"/>
      <c r="E214" s="621"/>
    </row>
    <row r="215" spans="1:5" ht="12.75">
      <c r="A215" s="141"/>
      <c r="B215" s="141"/>
      <c r="C215" s="167"/>
      <c r="D215" s="142"/>
      <c r="E215" s="408"/>
    </row>
    <row r="216" spans="1:5" ht="13.5" thickBot="1">
      <c r="A216" s="164"/>
      <c r="B216" s="164"/>
      <c r="C216" s="164"/>
      <c r="D216" s="148"/>
      <c r="E216" s="184"/>
    </row>
    <row r="217" spans="1:5" ht="13.5" thickBot="1">
      <c r="A217" s="635" t="s">
        <v>499</v>
      </c>
      <c r="B217" s="631"/>
      <c r="C217" s="631"/>
      <c r="D217" s="156">
        <f>D209+1</f>
        <v>1138</v>
      </c>
      <c r="E217" s="182"/>
    </row>
    <row r="218" spans="1:5" ht="12.75">
      <c r="A218" s="631"/>
      <c r="B218" s="631" t="s">
        <v>54</v>
      </c>
      <c r="C218" s="631"/>
      <c r="D218" s="159">
        <f>D217+1</f>
        <v>1139</v>
      </c>
      <c r="E218" s="185"/>
    </row>
    <row r="219" spans="1:5" ht="12.75">
      <c r="A219" s="631"/>
      <c r="B219" s="631" t="s">
        <v>55</v>
      </c>
      <c r="C219" s="631"/>
      <c r="D219" s="151">
        <f>D218+1</f>
        <v>1140</v>
      </c>
      <c r="E219" s="186"/>
    </row>
    <row r="220" spans="1:5" ht="12.75">
      <c r="A220" s="631"/>
      <c r="B220" s="631" t="s">
        <v>56</v>
      </c>
      <c r="C220" s="631"/>
      <c r="D220" s="151">
        <f>D219+1</f>
        <v>1141</v>
      </c>
      <c r="E220" s="186"/>
    </row>
    <row r="221" spans="1:5" s="141" customFormat="1" ht="13.5" thickBot="1">
      <c r="A221" s="637"/>
      <c r="B221" s="637"/>
      <c r="C221" s="637"/>
      <c r="E221" s="181"/>
    </row>
    <row r="222" spans="1:5" ht="13.5" thickBot="1">
      <c r="A222" s="635" t="s">
        <v>57</v>
      </c>
      <c r="B222" s="635"/>
      <c r="C222" s="631"/>
      <c r="D222" s="156">
        <f>D220+1</f>
        <v>1142</v>
      </c>
      <c r="E222" s="187"/>
    </row>
    <row r="223" spans="1:5" s="141" customFormat="1" ht="12.75">
      <c r="A223" s="637"/>
      <c r="B223" s="637"/>
      <c r="C223" s="637"/>
      <c r="E223" s="181"/>
    </row>
    <row r="224" spans="1:5" s="141" customFormat="1" ht="12.75">
      <c r="A224" s="637"/>
      <c r="B224" s="639" t="s">
        <v>58</v>
      </c>
      <c r="C224" s="637"/>
      <c r="D224" s="142"/>
      <c r="E224" s="181"/>
    </row>
    <row r="225" spans="1:5" s="141" customFormat="1" ht="13.5" thickBot="1">
      <c r="A225" s="637"/>
      <c r="B225" s="637"/>
      <c r="C225" s="637"/>
      <c r="D225" s="142"/>
      <c r="E225" s="181"/>
    </row>
    <row r="226" spans="1:5" ht="29.25" customHeight="1" thickBot="1">
      <c r="A226" s="980" t="s">
        <v>59</v>
      </c>
      <c r="B226" s="980"/>
      <c r="C226" s="636"/>
      <c r="D226" s="156">
        <f>D222+1</f>
        <v>1143</v>
      </c>
      <c r="E226" s="175"/>
    </row>
    <row r="227" spans="1:5" ht="12.75">
      <c r="A227" s="636" t="s">
        <v>60</v>
      </c>
      <c r="B227" s="636"/>
      <c r="C227" s="636"/>
      <c r="D227" s="159">
        <f>D226+1</f>
        <v>1144</v>
      </c>
      <c r="E227" s="188"/>
    </row>
    <row r="228" spans="1:5" ht="12.75">
      <c r="A228" s="853" t="s">
        <v>61</v>
      </c>
      <c r="B228" s="853"/>
      <c r="C228" s="853"/>
      <c r="D228" s="151">
        <f>D227+1</f>
        <v>1145</v>
      </c>
      <c r="E228" s="178"/>
    </row>
    <row r="229" spans="1:5" ht="12.75">
      <c r="A229" s="636" t="s">
        <v>62</v>
      </c>
      <c r="B229" s="636"/>
      <c r="C229" s="636"/>
      <c r="D229" s="151">
        <f>D228+1</f>
        <v>1146</v>
      </c>
      <c r="E229" s="178"/>
    </row>
    <row r="230" spans="1:5" ht="13.5" thickBot="1">
      <c r="A230" s="631"/>
      <c r="B230" s="631"/>
      <c r="C230" s="631"/>
      <c r="D230" s="147"/>
      <c r="E230" s="184"/>
    </row>
    <row r="231" spans="1:5" ht="13.5" thickBot="1">
      <c r="A231" s="635" t="s">
        <v>63</v>
      </c>
      <c r="B231" s="631"/>
      <c r="C231" s="631"/>
      <c r="D231" s="156">
        <f>D229+1</f>
        <v>1147</v>
      </c>
      <c r="E231" s="182"/>
    </row>
    <row r="232" spans="1:5" ht="12.75">
      <c r="A232" s="631" t="s">
        <v>64</v>
      </c>
      <c r="B232" s="631"/>
      <c r="C232" s="631"/>
      <c r="D232" s="176">
        <f>D231+1</f>
        <v>1148</v>
      </c>
      <c r="E232" s="189"/>
    </row>
    <row r="233" spans="1:5" ht="12.75">
      <c r="A233" s="631" t="s">
        <v>65</v>
      </c>
      <c r="B233" s="631"/>
      <c r="C233" s="631"/>
      <c r="D233" s="151">
        <f>D232+1</f>
        <v>1149</v>
      </c>
      <c r="E233" s="186"/>
    </row>
    <row r="234" spans="1:5" ht="13.5" thickBot="1">
      <c r="A234" s="631"/>
      <c r="B234" s="631"/>
      <c r="C234" s="631"/>
      <c r="D234" s="142"/>
      <c r="E234" s="174"/>
    </row>
    <row r="235" spans="1:5" ht="13.5" thickBot="1">
      <c r="A235" s="635" t="s">
        <v>504</v>
      </c>
      <c r="B235" s="631"/>
      <c r="C235" s="631"/>
      <c r="D235" s="156">
        <f>D233+1</f>
        <v>1150</v>
      </c>
      <c r="E235" s="182"/>
    </row>
    <row r="236" spans="1:5" s="141" customFormat="1" ht="12.75">
      <c r="A236" s="640"/>
      <c r="B236" s="640"/>
      <c r="C236" s="640"/>
      <c r="D236" s="146"/>
      <c r="E236" s="174"/>
    </row>
    <row r="237" spans="1:5" s="141" customFormat="1" ht="12.75">
      <c r="A237" s="640"/>
      <c r="B237" s="640" t="s">
        <v>66</v>
      </c>
      <c r="C237" s="640"/>
      <c r="D237" s="142"/>
      <c r="E237" s="174"/>
    </row>
    <row r="238" spans="1:5" s="141" customFormat="1" ht="13.5" thickBot="1">
      <c r="A238" s="640"/>
      <c r="B238" s="640"/>
      <c r="C238" s="640"/>
      <c r="D238" s="148"/>
      <c r="E238" s="174"/>
    </row>
    <row r="239" spans="1:5" ht="13.5" thickBot="1">
      <c r="A239" s="635" t="s">
        <v>505</v>
      </c>
      <c r="B239" s="635"/>
      <c r="C239" s="631"/>
      <c r="D239" s="156">
        <f>D235+1</f>
        <v>1151</v>
      </c>
      <c r="E239" s="190"/>
    </row>
    <row r="240" spans="1:5" s="141" customFormat="1" ht="13.5" thickBot="1">
      <c r="A240" s="640"/>
      <c r="B240" s="640"/>
      <c r="C240" s="640"/>
      <c r="D240" s="148"/>
      <c r="E240" s="174"/>
    </row>
    <row r="241" spans="1:5" ht="13.5" thickBot="1">
      <c r="A241" s="635" t="s">
        <v>506</v>
      </c>
      <c r="B241" s="635"/>
      <c r="C241" s="631"/>
      <c r="D241" s="156">
        <f>D239+1</f>
        <v>1152</v>
      </c>
      <c r="E241" s="190"/>
    </row>
    <row r="242" spans="1:5" s="141" customFormat="1" ht="13.5" thickBot="1">
      <c r="A242" s="640"/>
      <c r="B242" s="640"/>
      <c r="C242" s="640"/>
      <c r="D242" s="191"/>
      <c r="E242" s="174"/>
    </row>
    <row r="243" spans="1:5" ht="13.5" thickBot="1">
      <c r="A243" s="635" t="s">
        <v>743</v>
      </c>
      <c r="B243" s="635"/>
      <c r="C243" s="631"/>
      <c r="D243" s="156">
        <f>D241+1</f>
        <v>1153</v>
      </c>
      <c r="E243" s="190"/>
    </row>
    <row r="244" spans="1:5" s="141" customFormat="1" ht="13.5" thickBot="1">
      <c r="A244" s="640"/>
      <c r="B244" s="640"/>
      <c r="C244" s="640"/>
      <c r="D244" s="191"/>
      <c r="E244" s="174"/>
    </row>
    <row r="245" spans="1:5" ht="13.5" thickBot="1">
      <c r="A245" s="635" t="s">
        <v>508</v>
      </c>
      <c r="B245" s="635"/>
      <c r="C245" s="631"/>
      <c r="D245" s="156">
        <f>D243+1</f>
        <v>1154</v>
      </c>
      <c r="E245" s="192"/>
    </row>
    <row r="246" spans="1:5" ht="13.5" thickBot="1">
      <c r="A246" s="635"/>
      <c r="B246" s="635"/>
      <c r="C246" s="631"/>
      <c r="D246" s="147"/>
      <c r="E246" s="184"/>
    </row>
    <row r="247" spans="1:5" ht="13.5" thickBot="1">
      <c r="A247" s="635" t="s">
        <v>744</v>
      </c>
      <c r="B247" s="635"/>
      <c r="C247" s="631"/>
      <c r="D247" s="156">
        <f>D245+1</f>
        <v>1155</v>
      </c>
      <c r="E247" s="190"/>
    </row>
    <row r="249" spans="1:5" ht="12.75">
      <c r="A249" s="622" t="s">
        <v>191</v>
      </c>
      <c r="B249" s="622"/>
      <c r="C249" s="622"/>
      <c r="D249" s="625"/>
      <c r="E249" s="881"/>
    </row>
    <row r="250" spans="1:5" ht="13.5" thickBot="1">
      <c r="A250" s="622"/>
      <c r="B250" s="622"/>
      <c r="C250" s="622"/>
      <c r="D250" s="625"/>
      <c r="E250" s="881"/>
    </row>
    <row r="251" spans="1:5" ht="13.5" thickBot="1">
      <c r="A251" s="882" t="s">
        <v>785</v>
      </c>
      <c r="B251" s="622"/>
      <c r="C251" s="622"/>
      <c r="D251" s="156">
        <f>+D247+1</f>
        <v>1156</v>
      </c>
      <c r="E251" s="190"/>
    </row>
    <row r="252" spans="1:5" ht="13.5" thickBot="1">
      <c r="A252" s="882" t="s">
        <v>786</v>
      </c>
      <c r="B252" s="622"/>
      <c r="C252" s="622"/>
      <c r="D252" s="156">
        <f>+D251+1</f>
        <v>1157</v>
      </c>
      <c r="E252" s="190"/>
    </row>
  </sheetData>
  <mergeCells count="3">
    <mergeCell ref="A226:B226"/>
    <mergeCell ref="A28:B28"/>
    <mergeCell ref="A176:B176"/>
  </mergeCells>
  <printOptions/>
  <pageMargins left="0.75" right="0.75" top="1" bottom="1" header="0.5" footer="0.5"/>
  <pageSetup horizontalDpi="600" verticalDpi="600" orientation="portrait" paperSize="9" scale="80" r:id="rId2"/>
  <rowBreaks count="4" manualBreakCount="4">
    <brk id="38" max="255" man="1"/>
    <brk id="87" max="255" man="1"/>
    <brk id="149" max="255" man="1"/>
    <brk id="210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workbookViewId="0" topLeftCell="A1">
      <selection activeCell="W1" sqref="W1"/>
    </sheetView>
  </sheetViews>
  <sheetFormatPr defaultColWidth="9.140625" defaultRowHeight="12.75"/>
  <cols>
    <col min="1" max="1" width="3.7109375" style="9" customWidth="1"/>
    <col min="2" max="3" width="9.140625" style="9" customWidth="1"/>
    <col min="4" max="4" width="5.7109375" style="40" customWidth="1"/>
    <col min="5" max="5" width="10.7109375" style="9" customWidth="1"/>
    <col min="6" max="6" width="5.7109375" style="9" customWidth="1"/>
    <col min="7" max="7" width="10.7109375" style="9" customWidth="1"/>
    <col min="8" max="8" width="2.57421875" style="9" customWidth="1"/>
    <col min="9" max="9" width="5.7109375" style="9" customWidth="1"/>
    <col min="10" max="10" width="10.7109375" style="9" customWidth="1"/>
    <col min="11" max="11" width="5.7109375" style="9" customWidth="1"/>
    <col min="12" max="12" width="10.7109375" style="9" customWidth="1"/>
    <col min="13" max="13" width="5.7109375" style="9" customWidth="1"/>
    <col min="14" max="14" width="10.7109375" style="9" customWidth="1"/>
    <col min="15" max="15" width="3.28125" style="9" customWidth="1"/>
    <col min="16" max="16" width="5.7109375" style="9" customWidth="1"/>
    <col min="17" max="17" width="10.7109375" style="9" customWidth="1"/>
    <col min="18" max="18" width="2.28125" style="9" customWidth="1"/>
    <col min="19" max="19" width="5.7109375" style="9" customWidth="1"/>
    <col min="20" max="20" width="11.140625" style="9" customWidth="1"/>
    <col min="21" max="16384" width="9.140625" style="9" customWidth="1"/>
  </cols>
  <sheetData>
    <row r="1" spans="1:22" ht="15.75">
      <c r="A1" s="5"/>
      <c r="B1" s="6"/>
      <c r="C1" s="8"/>
      <c r="D1" s="75"/>
      <c r="E1" s="7"/>
      <c r="F1" s="7"/>
      <c r="G1" s="7"/>
      <c r="H1" s="7"/>
      <c r="I1" s="7"/>
      <c r="J1" s="448" t="s">
        <v>483</v>
      </c>
      <c r="K1" s="458"/>
      <c r="L1" s="458"/>
      <c r="M1" s="829"/>
      <c r="N1" s="458"/>
      <c r="O1" s="458"/>
      <c r="P1" s="458"/>
      <c r="Q1" s="458"/>
      <c r="R1" s="458"/>
      <c r="S1" s="458"/>
      <c r="T1" s="528" t="s">
        <v>510</v>
      </c>
      <c r="U1" s="12"/>
      <c r="V1" s="12"/>
    </row>
    <row r="2" spans="1:22" ht="15.75" customHeight="1">
      <c r="A2" s="10"/>
      <c r="B2" s="11"/>
      <c r="C2" s="13"/>
      <c r="D2" s="25"/>
      <c r="E2" s="12"/>
      <c r="F2" s="12"/>
      <c r="G2" s="12"/>
      <c r="H2" s="12"/>
      <c r="I2" s="12"/>
      <c r="J2" s="444" t="s">
        <v>484</v>
      </c>
      <c r="K2" s="369"/>
      <c r="L2" s="369"/>
      <c r="M2" s="830"/>
      <c r="N2" s="369"/>
      <c r="O2" s="831"/>
      <c r="P2" s="369"/>
      <c r="Q2" s="369"/>
      <c r="R2" s="369"/>
      <c r="S2" s="830"/>
      <c r="T2" s="525"/>
      <c r="U2" s="12"/>
      <c r="V2" s="12"/>
    </row>
    <row r="3" spans="1:22" ht="15.75" customHeight="1">
      <c r="A3" s="10"/>
      <c r="B3" s="11"/>
      <c r="C3" s="13"/>
      <c r="D3" s="25"/>
      <c r="E3" s="12"/>
      <c r="F3" s="12"/>
      <c r="G3" s="12"/>
      <c r="H3" s="12"/>
      <c r="I3" s="12"/>
      <c r="J3" s="444" t="s">
        <v>485</v>
      </c>
      <c r="K3" s="369"/>
      <c r="L3" s="369"/>
      <c r="M3" s="830"/>
      <c r="N3" s="369"/>
      <c r="O3" s="831"/>
      <c r="P3" s="369"/>
      <c r="Q3" s="369"/>
      <c r="R3" s="369"/>
      <c r="S3" s="830"/>
      <c r="T3" s="527" t="s">
        <v>20</v>
      </c>
      <c r="U3" s="12"/>
      <c r="V3" s="12"/>
    </row>
    <row r="4" spans="1:22" ht="13.5" customHeight="1" thickBot="1">
      <c r="A4" s="239" t="s">
        <v>21</v>
      </c>
      <c r="B4" s="405"/>
      <c r="C4" s="685"/>
      <c r="D4" s="646"/>
      <c r="E4" s="646"/>
      <c r="F4" s="646"/>
      <c r="G4" s="405"/>
      <c r="H4" s="405"/>
      <c r="I4" s="17"/>
      <c r="J4" s="449" t="s">
        <v>488</v>
      </c>
      <c r="K4" s="405"/>
      <c r="L4" s="405"/>
      <c r="M4" s="832"/>
      <c r="N4" s="405"/>
      <c r="O4" s="783"/>
      <c r="P4" s="405"/>
      <c r="Q4" s="405"/>
      <c r="R4" s="832"/>
      <c r="S4" s="405"/>
      <c r="T4" s="526"/>
      <c r="U4" s="12"/>
      <c r="V4" s="12"/>
    </row>
    <row r="6" ht="12.75">
      <c r="B6" s="36"/>
    </row>
    <row r="7" ht="12.75">
      <c r="B7" s="36"/>
    </row>
    <row r="8" spans="1:20" ht="12.75">
      <c r="A8" s="36" t="s">
        <v>69</v>
      </c>
      <c r="B8" s="36"/>
      <c r="E8" s="1044" t="s">
        <v>89</v>
      </c>
      <c r="F8" s="1044"/>
      <c r="G8" s="1044"/>
      <c r="J8" s="1021" t="s">
        <v>22</v>
      </c>
      <c r="K8" s="1021"/>
      <c r="L8" s="1021"/>
      <c r="M8" s="1021"/>
      <c r="N8" s="1021"/>
      <c r="O8" s="39"/>
      <c r="Q8" s="40"/>
      <c r="T8" s="40"/>
    </row>
    <row r="9" spans="2:21" ht="12.75">
      <c r="B9" s="36"/>
      <c r="E9" s="232" t="s">
        <v>698</v>
      </c>
      <c r="F9" s="232"/>
      <c r="G9" s="231" t="s">
        <v>699</v>
      </c>
      <c r="H9" s="232"/>
      <c r="I9" s="231"/>
      <c r="J9" s="231" t="s">
        <v>24</v>
      </c>
      <c r="K9" s="232"/>
      <c r="L9" s="231" t="s">
        <v>700</v>
      </c>
      <c r="M9" s="232"/>
      <c r="N9" s="231" t="s">
        <v>272</v>
      </c>
      <c r="O9" s="659"/>
      <c r="P9" s="231" t="s">
        <v>130</v>
      </c>
      <c r="Q9" s="1041" t="s">
        <v>762</v>
      </c>
      <c r="R9" s="1041"/>
      <c r="S9" s="659"/>
      <c r="T9" s="1043" t="s">
        <v>25</v>
      </c>
      <c r="U9" s="1043"/>
    </row>
    <row r="10" spans="5:21" ht="12.75">
      <c r="E10" s="833"/>
      <c r="F10" s="833"/>
      <c r="G10" s="231" t="s">
        <v>26</v>
      </c>
      <c r="H10" s="232"/>
      <c r="I10" s="231"/>
      <c r="J10" s="231" t="s">
        <v>26</v>
      </c>
      <c r="K10" s="232"/>
      <c r="L10" s="231"/>
      <c r="M10" s="232"/>
      <c r="N10" s="231"/>
      <c r="O10" s="833"/>
      <c r="P10" s="659"/>
      <c r="Q10" s="1042" t="s">
        <v>763</v>
      </c>
      <c r="R10" s="1042"/>
      <c r="S10" s="659"/>
      <c r="T10" s="1043" t="s">
        <v>27</v>
      </c>
      <c r="U10" s="1043"/>
    </row>
    <row r="11" spans="14:20" ht="12.75">
      <c r="N11" s="40"/>
      <c r="Q11" s="40"/>
      <c r="T11" s="40"/>
    </row>
    <row r="12" spans="1:2" ht="12.75">
      <c r="A12" s="371" t="s">
        <v>29</v>
      </c>
      <c r="B12" s="231"/>
    </row>
    <row r="13" spans="1:2" ht="12.75">
      <c r="A13" s="231"/>
      <c r="B13" s="231"/>
    </row>
    <row r="14" spans="1:20" ht="12.75">
      <c r="A14" s="231" t="s">
        <v>359</v>
      </c>
      <c r="B14" s="231" t="s">
        <v>374</v>
      </c>
      <c r="D14" s="253">
        <v>1001</v>
      </c>
      <c r="E14" s="27"/>
      <c r="F14" s="44">
        <f>+D14+1000</f>
        <v>2001</v>
      </c>
      <c r="G14" s="27"/>
      <c r="I14" s="44">
        <f>+F14+1000</f>
        <v>3001</v>
      </c>
      <c r="J14" s="27"/>
      <c r="K14" s="44">
        <f>+I14+1000</f>
        <v>4001</v>
      </c>
      <c r="L14" s="27"/>
      <c r="M14" s="44">
        <f>+K14+1000</f>
        <v>5001</v>
      </c>
      <c r="N14" s="27"/>
      <c r="P14" s="44">
        <f>+M14+1000</f>
        <v>6001</v>
      </c>
      <c r="Q14" s="27"/>
      <c r="S14" s="44">
        <f>+P14+1000</f>
        <v>7001</v>
      </c>
      <c r="T14" s="27"/>
    </row>
    <row r="15" spans="1:20" ht="12.75">
      <c r="A15" s="231" t="s">
        <v>360</v>
      </c>
      <c r="B15" s="231" t="s">
        <v>375</v>
      </c>
      <c r="D15" s="253">
        <f>+D14+1</f>
        <v>1002</v>
      </c>
      <c r="E15" s="27"/>
      <c r="F15" s="44">
        <f aca="true" t="shared" si="0" ref="F15:F31">+D15+1000</f>
        <v>2002</v>
      </c>
      <c r="G15" s="27"/>
      <c r="I15" s="44">
        <f aca="true" t="shared" si="1" ref="I15:I31">+F15+1000</f>
        <v>3002</v>
      </c>
      <c r="J15" s="27"/>
      <c r="K15" s="44">
        <f aca="true" t="shared" si="2" ref="K15:K31">+I15+1000</f>
        <v>4002</v>
      </c>
      <c r="L15" s="27"/>
      <c r="M15" s="44">
        <f aca="true" t="shared" si="3" ref="M15:M31">+K15+1000</f>
        <v>5002</v>
      </c>
      <c r="N15" s="27"/>
      <c r="P15" s="44">
        <f aca="true" t="shared" si="4" ref="P15:P29">+M15+1000</f>
        <v>6002</v>
      </c>
      <c r="Q15" s="27"/>
      <c r="S15" s="44">
        <f aca="true" t="shared" si="5" ref="S15:S29">+P15+1000</f>
        <v>7002</v>
      </c>
      <c r="T15" s="27"/>
    </row>
    <row r="16" spans="1:20" ht="12.75">
      <c r="A16" s="231" t="s">
        <v>361</v>
      </c>
      <c r="B16" s="231" t="s">
        <v>376</v>
      </c>
      <c r="D16" s="253">
        <f aca="true" t="shared" si="6" ref="D16:D27">+D15+1</f>
        <v>1003</v>
      </c>
      <c r="E16" s="27"/>
      <c r="F16" s="44">
        <f t="shared" si="0"/>
        <v>2003</v>
      </c>
      <c r="G16" s="27"/>
      <c r="I16" s="44">
        <f t="shared" si="1"/>
        <v>3003</v>
      </c>
      <c r="J16" s="27"/>
      <c r="K16" s="44">
        <f t="shared" si="2"/>
        <v>4003</v>
      </c>
      <c r="L16" s="27"/>
      <c r="M16" s="44">
        <f t="shared" si="3"/>
        <v>5003</v>
      </c>
      <c r="N16" s="27"/>
      <c r="P16" s="44">
        <f t="shared" si="4"/>
        <v>6003</v>
      </c>
      <c r="Q16" s="27"/>
      <c r="S16" s="44">
        <f t="shared" si="5"/>
        <v>7003</v>
      </c>
      <c r="T16" s="27"/>
    </row>
    <row r="17" spans="1:20" ht="12.75">
      <c r="A17" s="231" t="s">
        <v>362</v>
      </c>
      <c r="B17" s="231" t="s">
        <v>377</v>
      </c>
      <c r="D17" s="253">
        <f t="shared" si="6"/>
        <v>1004</v>
      </c>
      <c r="E17" s="27"/>
      <c r="F17" s="44">
        <f t="shared" si="0"/>
        <v>2004</v>
      </c>
      <c r="G17" s="27"/>
      <c r="I17" s="44">
        <f t="shared" si="1"/>
        <v>3004</v>
      </c>
      <c r="J17" s="27"/>
      <c r="K17" s="44">
        <f t="shared" si="2"/>
        <v>4004</v>
      </c>
      <c r="L17" s="27"/>
      <c r="M17" s="44">
        <f t="shared" si="3"/>
        <v>5004</v>
      </c>
      <c r="N17" s="27"/>
      <c r="P17" s="44">
        <f t="shared" si="4"/>
        <v>6004</v>
      </c>
      <c r="Q17" s="27"/>
      <c r="S17" s="44">
        <f t="shared" si="5"/>
        <v>7004</v>
      </c>
      <c r="T17" s="27"/>
    </row>
    <row r="18" spans="1:20" ht="12.75">
      <c r="A18" s="231" t="s">
        <v>363</v>
      </c>
      <c r="B18" s="231" t="s">
        <v>378</v>
      </c>
      <c r="D18" s="253">
        <f t="shared" si="6"/>
        <v>1005</v>
      </c>
      <c r="E18" s="27"/>
      <c r="F18" s="44">
        <f t="shared" si="0"/>
        <v>2005</v>
      </c>
      <c r="G18" s="27"/>
      <c r="I18" s="44">
        <f t="shared" si="1"/>
        <v>3005</v>
      </c>
      <c r="J18" s="27"/>
      <c r="K18" s="44">
        <f t="shared" si="2"/>
        <v>4005</v>
      </c>
      <c r="L18" s="27"/>
      <c r="M18" s="44">
        <f t="shared" si="3"/>
        <v>5005</v>
      </c>
      <c r="N18" s="27"/>
      <c r="P18" s="44">
        <f t="shared" si="4"/>
        <v>6005</v>
      </c>
      <c r="Q18" s="27"/>
      <c r="S18" s="44">
        <f t="shared" si="5"/>
        <v>7005</v>
      </c>
      <c r="T18" s="27"/>
    </row>
    <row r="19" spans="1:20" ht="12.75">
      <c r="A19" s="231" t="s">
        <v>364</v>
      </c>
      <c r="B19" s="231" t="s">
        <v>379</v>
      </c>
      <c r="D19" s="253">
        <f t="shared" si="6"/>
        <v>1006</v>
      </c>
      <c r="E19" s="27"/>
      <c r="F19" s="44">
        <f t="shared" si="0"/>
        <v>2006</v>
      </c>
      <c r="G19" s="27"/>
      <c r="I19" s="44">
        <f t="shared" si="1"/>
        <v>3006</v>
      </c>
      <c r="J19" s="27"/>
      <c r="K19" s="44">
        <f t="shared" si="2"/>
        <v>4006</v>
      </c>
      <c r="L19" s="27"/>
      <c r="M19" s="44">
        <f t="shared" si="3"/>
        <v>5006</v>
      </c>
      <c r="N19" s="27"/>
      <c r="P19" s="44">
        <f t="shared" si="4"/>
        <v>6006</v>
      </c>
      <c r="Q19" s="27"/>
      <c r="S19" s="44">
        <f t="shared" si="5"/>
        <v>7006</v>
      </c>
      <c r="T19" s="27"/>
    </row>
    <row r="20" spans="1:20" ht="12.75">
      <c r="A20" s="231" t="s">
        <v>365</v>
      </c>
      <c r="B20" s="231" t="s">
        <v>380</v>
      </c>
      <c r="D20" s="253">
        <f t="shared" si="6"/>
        <v>1007</v>
      </c>
      <c r="E20" s="27"/>
      <c r="F20" s="44">
        <f t="shared" si="0"/>
        <v>2007</v>
      </c>
      <c r="G20" s="27"/>
      <c r="I20" s="44">
        <f t="shared" si="1"/>
        <v>3007</v>
      </c>
      <c r="J20" s="27"/>
      <c r="K20" s="44">
        <f t="shared" si="2"/>
        <v>4007</v>
      </c>
      <c r="L20" s="27"/>
      <c r="M20" s="44">
        <f t="shared" si="3"/>
        <v>5007</v>
      </c>
      <c r="N20" s="27"/>
      <c r="P20" s="44">
        <f t="shared" si="4"/>
        <v>6007</v>
      </c>
      <c r="Q20" s="27"/>
      <c r="S20" s="44">
        <f t="shared" si="5"/>
        <v>7007</v>
      </c>
      <c r="T20" s="27"/>
    </row>
    <row r="21" spans="1:20" ht="12.75">
      <c r="A21" s="231" t="s">
        <v>366</v>
      </c>
      <c r="B21" s="231" t="s">
        <v>381</v>
      </c>
      <c r="D21" s="253">
        <f t="shared" si="6"/>
        <v>1008</v>
      </c>
      <c r="E21" s="27"/>
      <c r="F21" s="44">
        <f t="shared" si="0"/>
        <v>2008</v>
      </c>
      <c r="G21" s="27"/>
      <c r="I21" s="44">
        <f t="shared" si="1"/>
        <v>3008</v>
      </c>
      <c r="J21" s="27"/>
      <c r="K21" s="44">
        <f t="shared" si="2"/>
        <v>4008</v>
      </c>
      <c r="L21" s="27"/>
      <c r="M21" s="44">
        <f t="shared" si="3"/>
        <v>5008</v>
      </c>
      <c r="N21" s="27"/>
      <c r="P21" s="44">
        <f t="shared" si="4"/>
        <v>6008</v>
      </c>
      <c r="Q21" s="27"/>
      <c r="S21" s="44">
        <f t="shared" si="5"/>
        <v>7008</v>
      </c>
      <c r="T21" s="27"/>
    </row>
    <row r="22" spans="1:20" ht="12.75">
      <c r="A22" s="231" t="s">
        <v>367</v>
      </c>
      <c r="B22" s="231" t="s">
        <v>382</v>
      </c>
      <c r="D22" s="253">
        <f t="shared" si="6"/>
        <v>1009</v>
      </c>
      <c r="E22" s="27"/>
      <c r="F22" s="44">
        <f t="shared" si="0"/>
        <v>2009</v>
      </c>
      <c r="G22" s="27"/>
      <c r="I22" s="44">
        <f t="shared" si="1"/>
        <v>3009</v>
      </c>
      <c r="J22" s="27"/>
      <c r="K22" s="44">
        <f t="shared" si="2"/>
        <v>4009</v>
      </c>
      <c r="L22" s="27"/>
      <c r="M22" s="44">
        <f t="shared" si="3"/>
        <v>5009</v>
      </c>
      <c r="N22" s="27"/>
      <c r="P22" s="44">
        <f t="shared" si="4"/>
        <v>6009</v>
      </c>
      <c r="Q22" s="27"/>
      <c r="S22" s="44">
        <f t="shared" si="5"/>
        <v>7009</v>
      </c>
      <c r="T22" s="27"/>
    </row>
    <row r="23" spans="1:20" ht="12.75">
      <c r="A23" s="231" t="s">
        <v>368</v>
      </c>
      <c r="B23" s="231" t="s">
        <v>383</v>
      </c>
      <c r="D23" s="253">
        <f t="shared" si="6"/>
        <v>1010</v>
      </c>
      <c r="E23" s="27"/>
      <c r="F23" s="44">
        <f t="shared" si="0"/>
        <v>2010</v>
      </c>
      <c r="G23" s="27"/>
      <c r="I23" s="44">
        <f t="shared" si="1"/>
        <v>3010</v>
      </c>
      <c r="J23" s="27"/>
      <c r="K23" s="44">
        <f t="shared" si="2"/>
        <v>4010</v>
      </c>
      <c r="L23" s="27"/>
      <c r="M23" s="44">
        <f t="shared" si="3"/>
        <v>5010</v>
      </c>
      <c r="N23" s="27"/>
      <c r="P23" s="44">
        <f t="shared" si="4"/>
        <v>6010</v>
      </c>
      <c r="Q23" s="27"/>
      <c r="S23" s="44">
        <f t="shared" si="5"/>
        <v>7010</v>
      </c>
      <c r="T23" s="27"/>
    </row>
    <row r="24" spans="1:20" ht="12.75">
      <c r="A24" s="231" t="s">
        <v>369</v>
      </c>
      <c r="B24" s="231" t="s">
        <v>384</v>
      </c>
      <c r="D24" s="253">
        <f t="shared" si="6"/>
        <v>1011</v>
      </c>
      <c r="E24" s="27"/>
      <c r="F24" s="44">
        <f t="shared" si="0"/>
        <v>2011</v>
      </c>
      <c r="G24" s="27"/>
      <c r="I24" s="44">
        <f t="shared" si="1"/>
        <v>3011</v>
      </c>
      <c r="J24" s="27"/>
      <c r="K24" s="44">
        <f t="shared" si="2"/>
        <v>4011</v>
      </c>
      <c r="L24" s="27"/>
      <c r="M24" s="44">
        <f t="shared" si="3"/>
        <v>5011</v>
      </c>
      <c r="N24" s="27"/>
      <c r="P24" s="44">
        <f t="shared" si="4"/>
        <v>6011</v>
      </c>
      <c r="Q24" s="27"/>
      <c r="S24" s="44">
        <f t="shared" si="5"/>
        <v>7011</v>
      </c>
      <c r="T24" s="27"/>
    </row>
    <row r="25" spans="1:20" ht="12.75">
      <c r="A25" s="231" t="s">
        <v>370</v>
      </c>
      <c r="B25" s="231" t="s">
        <v>385</v>
      </c>
      <c r="D25" s="253">
        <f t="shared" si="6"/>
        <v>1012</v>
      </c>
      <c r="E25" s="27"/>
      <c r="F25" s="44">
        <f t="shared" si="0"/>
        <v>2012</v>
      </c>
      <c r="G25" s="27"/>
      <c r="I25" s="44">
        <f t="shared" si="1"/>
        <v>3012</v>
      </c>
      <c r="J25" s="27"/>
      <c r="K25" s="44">
        <f t="shared" si="2"/>
        <v>4012</v>
      </c>
      <c r="L25" s="27"/>
      <c r="M25" s="44">
        <f t="shared" si="3"/>
        <v>5012</v>
      </c>
      <c r="N25" s="27"/>
      <c r="P25" s="44">
        <f t="shared" si="4"/>
        <v>6012</v>
      </c>
      <c r="Q25" s="27"/>
      <c r="S25" s="44">
        <f t="shared" si="5"/>
        <v>7012</v>
      </c>
      <c r="T25" s="27"/>
    </row>
    <row r="26" spans="1:20" ht="12.75">
      <c r="A26" s="231" t="s">
        <v>371</v>
      </c>
      <c r="B26" s="231" t="s">
        <v>386</v>
      </c>
      <c r="D26" s="253">
        <f t="shared" si="6"/>
        <v>1013</v>
      </c>
      <c r="E26" s="27"/>
      <c r="F26" s="44">
        <f t="shared" si="0"/>
        <v>2013</v>
      </c>
      <c r="G26" s="27"/>
      <c r="I26" s="44">
        <f t="shared" si="1"/>
        <v>3013</v>
      </c>
      <c r="J26" s="27"/>
      <c r="K26" s="44">
        <f t="shared" si="2"/>
        <v>4013</v>
      </c>
      <c r="L26" s="27"/>
      <c r="M26" s="44">
        <f t="shared" si="3"/>
        <v>5013</v>
      </c>
      <c r="N26" s="27"/>
      <c r="P26" s="44">
        <f t="shared" si="4"/>
        <v>6013</v>
      </c>
      <c r="Q26" s="27"/>
      <c r="S26" s="44">
        <f t="shared" si="5"/>
        <v>7013</v>
      </c>
      <c r="T26" s="27"/>
    </row>
    <row r="27" spans="1:20" ht="12.75">
      <c r="A27" s="231" t="s">
        <v>372</v>
      </c>
      <c r="B27" s="231" t="s">
        <v>387</v>
      </c>
      <c r="D27" s="253">
        <f t="shared" si="6"/>
        <v>1014</v>
      </c>
      <c r="E27" s="27"/>
      <c r="F27" s="44">
        <f t="shared" si="0"/>
        <v>2014</v>
      </c>
      <c r="G27" s="27"/>
      <c r="I27" s="44">
        <f t="shared" si="1"/>
        <v>3014</v>
      </c>
      <c r="J27" s="27"/>
      <c r="K27" s="44">
        <f t="shared" si="2"/>
        <v>4014</v>
      </c>
      <c r="L27" s="27"/>
      <c r="M27" s="44">
        <f t="shared" si="3"/>
        <v>5014</v>
      </c>
      <c r="N27" s="27"/>
      <c r="P27" s="44">
        <f t="shared" si="4"/>
        <v>6014</v>
      </c>
      <c r="Q27" s="27"/>
      <c r="S27" s="44">
        <f t="shared" si="5"/>
        <v>7014</v>
      </c>
      <c r="T27" s="27"/>
    </row>
    <row r="28" spans="1:20" ht="12.75">
      <c r="A28" s="231" t="s">
        <v>373</v>
      </c>
      <c r="B28" s="231" t="s">
        <v>393</v>
      </c>
      <c r="D28" s="253">
        <f>+D27+1</f>
        <v>1015</v>
      </c>
      <c r="E28" s="27"/>
      <c r="F28" s="44">
        <f>+D28+1000</f>
        <v>2015</v>
      </c>
      <c r="G28" s="27"/>
      <c r="I28" s="44">
        <f>+F28+1000</f>
        <v>3015</v>
      </c>
      <c r="J28" s="27"/>
      <c r="K28" s="44">
        <f>+I28+1000</f>
        <v>4015</v>
      </c>
      <c r="L28" s="27"/>
      <c r="M28" s="44">
        <f>+K28+1000</f>
        <v>5015</v>
      </c>
      <c r="N28" s="27"/>
      <c r="P28" s="44">
        <f>+M28+1000</f>
        <v>6015</v>
      </c>
      <c r="Q28" s="27"/>
      <c r="S28" s="44">
        <f>+P28+1000</f>
        <v>7015</v>
      </c>
      <c r="T28" s="27"/>
    </row>
    <row r="29" spans="1:20" ht="12.75">
      <c r="A29" s="231" t="s">
        <v>394</v>
      </c>
      <c r="B29" s="231" t="s">
        <v>113</v>
      </c>
      <c r="D29" s="253">
        <f>D28+1</f>
        <v>1016</v>
      </c>
      <c r="E29" s="27"/>
      <c r="F29" s="44">
        <f t="shared" si="0"/>
        <v>2016</v>
      </c>
      <c r="G29" s="27"/>
      <c r="I29" s="44">
        <f t="shared" si="1"/>
        <v>3016</v>
      </c>
      <c r="J29" s="27"/>
      <c r="K29" s="44">
        <f t="shared" si="2"/>
        <v>4016</v>
      </c>
      <c r="L29" s="27"/>
      <c r="M29" s="44">
        <f t="shared" si="3"/>
        <v>5016</v>
      </c>
      <c r="N29" s="27"/>
      <c r="P29" s="44">
        <f t="shared" si="4"/>
        <v>6016</v>
      </c>
      <c r="Q29" s="27"/>
      <c r="S29" s="44">
        <f t="shared" si="5"/>
        <v>7016</v>
      </c>
      <c r="T29" s="27"/>
    </row>
    <row r="30" spans="1:4" ht="13.5" thickBot="1">
      <c r="A30" s="231"/>
      <c r="B30" s="231"/>
      <c r="D30" s="298"/>
    </row>
    <row r="31" spans="1:22" ht="13.5" thickBot="1">
      <c r="A31" s="377" t="s">
        <v>30</v>
      </c>
      <c r="B31" s="377"/>
      <c r="C31" s="11"/>
      <c r="D31" s="299">
        <f>+D29+1</f>
        <v>1017</v>
      </c>
      <c r="E31" s="31"/>
      <c r="F31" s="50">
        <f t="shared" si="0"/>
        <v>2017</v>
      </c>
      <c r="G31" s="31"/>
      <c r="H31" s="12"/>
      <c r="I31" s="50">
        <f t="shared" si="1"/>
        <v>3017</v>
      </c>
      <c r="J31" s="31"/>
      <c r="K31" s="50">
        <f t="shared" si="2"/>
        <v>4017</v>
      </c>
      <c r="L31" s="31"/>
      <c r="M31" s="50">
        <f t="shared" si="3"/>
        <v>5017</v>
      </c>
      <c r="N31" s="31"/>
      <c r="P31" s="300">
        <f>+M31+1000</f>
        <v>6017</v>
      </c>
      <c r="Q31" s="31"/>
      <c r="R31" s="12"/>
      <c r="S31" s="50">
        <f>+P31+1000</f>
        <v>7017</v>
      </c>
      <c r="T31" s="31"/>
      <c r="U31" s="12"/>
      <c r="V31" s="12"/>
    </row>
    <row r="33" spans="1:19" ht="12.75">
      <c r="A33" s="76" t="s">
        <v>124</v>
      </c>
      <c r="B33" s="903"/>
      <c r="C33" s="903"/>
      <c r="D33" s="904"/>
      <c r="E33" s="903"/>
      <c r="F33" s="903"/>
      <c r="G33" s="903"/>
      <c r="H33" s="903"/>
      <c r="I33" s="903"/>
      <c r="J33" s="903"/>
      <c r="K33" s="903"/>
      <c r="L33" s="903"/>
      <c r="M33" s="903"/>
      <c r="N33" s="903"/>
      <c r="O33" s="903"/>
      <c r="P33" s="903"/>
      <c r="Q33" s="903"/>
      <c r="R33" s="903"/>
      <c r="S33" s="903"/>
    </row>
    <row r="34" spans="1:19" ht="12.75">
      <c r="A34" s="903"/>
      <c r="B34" s="903"/>
      <c r="C34" s="903"/>
      <c r="D34" s="904"/>
      <c r="E34" s="903"/>
      <c r="F34" s="903"/>
      <c r="G34" s="903"/>
      <c r="H34" s="903"/>
      <c r="I34" s="903"/>
      <c r="J34" s="903"/>
      <c r="K34" s="903"/>
      <c r="L34" s="903"/>
      <c r="M34" s="903"/>
      <c r="N34" s="903"/>
      <c r="O34" s="903"/>
      <c r="P34" s="903"/>
      <c r="Q34" s="903"/>
      <c r="R34" s="903"/>
      <c r="S34" s="903"/>
    </row>
    <row r="35" spans="1:19" ht="12.75">
      <c r="A35" s="903"/>
      <c r="B35" s="903"/>
      <c r="C35" s="903"/>
      <c r="D35" s="904"/>
      <c r="E35" s="903"/>
      <c r="F35" s="903"/>
      <c r="G35" s="903"/>
      <c r="H35" s="903"/>
      <c r="I35" s="903"/>
      <c r="J35" s="903"/>
      <c r="K35" s="903"/>
      <c r="L35" s="903"/>
      <c r="M35" s="903"/>
      <c r="N35" s="903"/>
      <c r="O35" s="903"/>
      <c r="P35" s="903"/>
      <c r="Q35" s="903"/>
      <c r="R35" s="903"/>
      <c r="S35" s="903"/>
    </row>
    <row r="36" spans="1:19" ht="12.75">
      <c r="A36" s="231" t="s">
        <v>823</v>
      </c>
      <c r="B36" s="231"/>
      <c r="C36" s="231"/>
      <c r="D36" s="231"/>
      <c r="E36" s="231"/>
      <c r="F36" s="231"/>
      <c r="G36" s="905"/>
      <c r="H36" s="905"/>
      <c r="I36" s="905"/>
      <c r="J36" s="905"/>
      <c r="K36" s="905"/>
      <c r="L36" s="905"/>
      <c r="M36" s="905"/>
      <c r="N36" s="905"/>
      <c r="O36" s="905"/>
      <c r="P36" s="905"/>
      <c r="Q36" s="905"/>
      <c r="R36" s="905"/>
      <c r="S36" s="905"/>
    </row>
    <row r="37" spans="1:19" ht="12.75">
      <c r="A37" s="906"/>
      <c r="B37" s="906"/>
      <c r="C37" s="906"/>
      <c r="D37" s="907"/>
      <c r="E37" s="906"/>
      <c r="F37" s="906"/>
      <c r="G37" s="906"/>
      <c r="H37" s="906"/>
      <c r="I37" s="906"/>
      <c r="J37" s="906"/>
      <c r="K37" s="906"/>
      <c r="L37" s="906"/>
      <c r="M37" s="906"/>
      <c r="N37" s="906"/>
      <c r="O37" s="906"/>
      <c r="P37" s="906"/>
      <c r="Q37" s="906"/>
      <c r="R37" s="906"/>
      <c r="S37" s="906"/>
    </row>
    <row r="38" spans="1:20" ht="12.75">
      <c r="A38" s="908" t="s">
        <v>359</v>
      </c>
      <c r="B38" s="908" t="s">
        <v>374</v>
      </c>
      <c r="D38" s="909">
        <f>+D31+1</f>
        <v>1018</v>
      </c>
      <c r="E38" s="910"/>
      <c r="F38" s="911">
        <f aca="true" t="shared" si="7" ref="F38:F43">+D38+1000</f>
        <v>2018</v>
      </c>
      <c r="G38" s="910"/>
      <c r="H38" s="861"/>
      <c r="I38" s="911">
        <f aca="true" t="shared" si="8" ref="I38:I43">+F38+1000</f>
        <v>3018</v>
      </c>
      <c r="J38" s="910"/>
      <c r="K38" s="911">
        <f aca="true" t="shared" si="9" ref="K38:K43">+I38+1000</f>
        <v>4018</v>
      </c>
      <c r="L38" s="910"/>
      <c r="M38" s="911">
        <f aca="true" t="shared" si="10" ref="M38:M43">+K38+1000</f>
        <v>5018</v>
      </c>
      <c r="N38" s="912"/>
      <c r="O38" s="861"/>
      <c r="P38" s="911">
        <f aca="true" t="shared" si="11" ref="P38:P43">+M38+1000</f>
        <v>6018</v>
      </c>
      <c r="Q38" s="910"/>
      <c r="R38" s="861"/>
      <c r="S38" s="911">
        <f aca="true" t="shared" si="12" ref="S38:S43">+P38+1000</f>
        <v>7018</v>
      </c>
      <c r="T38" s="910"/>
    </row>
    <row r="39" spans="1:20" ht="12.75">
      <c r="A39" s="908" t="s">
        <v>360</v>
      </c>
      <c r="B39" s="908" t="s">
        <v>380</v>
      </c>
      <c r="D39" s="909">
        <f>+D38+1</f>
        <v>1019</v>
      </c>
      <c r="E39" s="910"/>
      <c r="F39" s="911">
        <f t="shared" si="7"/>
        <v>2019</v>
      </c>
      <c r="G39" s="910"/>
      <c r="H39" s="861"/>
      <c r="I39" s="911">
        <f t="shared" si="8"/>
        <v>3019</v>
      </c>
      <c r="J39" s="910"/>
      <c r="K39" s="911">
        <f t="shared" si="9"/>
        <v>4019</v>
      </c>
      <c r="L39" s="910"/>
      <c r="M39" s="911">
        <f t="shared" si="10"/>
        <v>5019</v>
      </c>
      <c r="N39" s="912"/>
      <c r="O39" s="861"/>
      <c r="P39" s="911">
        <f t="shared" si="11"/>
        <v>6019</v>
      </c>
      <c r="Q39" s="910"/>
      <c r="R39" s="861"/>
      <c r="S39" s="911">
        <f t="shared" si="12"/>
        <v>7019</v>
      </c>
      <c r="T39" s="910"/>
    </row>
    <row r="40" spans="1:20" ht="12.75">
      <c r="A40" s="908" t="s">
        <v>361</v>
      </c>
      <c r="B40" s="908" t="s">
        <v>385</v>
      </c>
      <c r="D40" s="909">
        <f>+D39+1</f>
        <v>1020</v>
      </c>
      <c r="E40" s="910"/>
      <c r="F40" s="911">
        <f t="shared" si="7"/>
        <v>2020</v>
      </c>
      <c r="G40" s="910"/>
      <c r="H40" s="861"/>
      <c r="I40" s="911">
        <f t="shared" si="8"/>
        <v>3020</v>
      </c>
      <c r="J40" s="910"/>
      <c r="K40" s="911">
        <f t="shared" si="9"/>
        <v>4020</v>
      </c>
      <c r="L40" s="910"/>
      <c r="M40" s="911">
        <f t="shared" si="10"/>
        <v>5020</v>
      </c>
      <c r="N40" s="912"/>
      <c r="O40" s="861"/>
      <c r="P40" s="911">
        <f t="shared" si="11"/>
        <v>6020</v>
      </c>
      <c r="Q40" s="910"/>
      <c r="R40" s="861"/>
      <c r="S40" s="911">
        <f t="shared" si="12"/>
        <v>7020</v>
      </c>
      <c r="T40" s="910"/>
    </row>
    <row r="41" spans="1:20" ht="12.75">
      <c r="A41" s="908" t="s">
        <v>362</v>
      </c>
      <c r="B41" s="908" t="s">
        <v>386</v>
      </c>
      <c r="D41" s="909">
        <f>+D40+1</f>
        <v>1021</v>
      </c>
      <c r="E41" s="910"/>
      <c r="F41" s="911">
        <f t="shared" si="7"/>
        <v>2021</v>
      </c>
      <c r="G41" s="910"/>
      <c r="H41" s="861"/>
      <c r="I41" s="911">
        <f t="shared" si="8"/>
        <v>3021</v>
      </c>
      <c r="J41" s="910"/>
      <c r="K41" s="911">
        <f t="shared" si="9"/>
        <v>4021</v>
      </c>
      <c r="L41" s="910"/>
      <c r="M41" s="911">
        <f t="shared" si="10"/>
        <v>5021</v>
      </c>
      <c r="N41" s="912"/>
      <c r="O41" s="861"/>
      <c r="P41" s="911">
        <f t="shared" si="11"/>
        <v>6021</v>
      </c>
      <c r="Q41" s="910"/>
      <c r="R41" s="861"/>
      <c r="S41" s="911">
        <f t="shared" si="12"/>
        <v>7021</v>
      </c>
      <c r="T41" s="910"/>
    </row>
    <row r="42" spans="1:20" ht="12.75">
      <c r="A42" s="908" t="s">
        <v>363</v>
      </c>
      <c r="B42" s="908" t="s">
        <v>387</v>
      </c>
      <c r="D42" s="909">
        <f>+D41+1</f>
        <v>1022</v>
      </c>
      <c r="E42" s="910"/>
      <c r="F42" s="911">
        <f t="shared" si="7"/>
        <v>2022</v>
      </c>
      <c r="G42" s="910"/>
      <c r="H42" s="861"/>
      <c r="I42" s="911">
        <f t="shared" si="8"/>
        <v>3022</v>
      </c>
      <c r="J42" s="910"/>
      <c r="K42" s="911">
        <f t="shared" si="9"/>
        <v>4022</v>
      </c>
      <c r="L42" s="910"/>
      <c r="M42" s="911">
        <f t="shared" si="10"/>
        <v>5022</v>
      </c>
      <c r="N42" s="912"/>
      <c r="O42" s="861"/>
      <c r="P42" s="911">
        <f t="shared" si="11"/>
        <v>6022</v>
      </c>
      <c r="Q42" s="910"/>
      <c r="R42" s="861"/>
      <c r="S42" s="911">
        <f t="shared" si="12"/>
        <v>7022</v>
      </c>
      <c r="T42" s="910"/>
    </row>
    <row r="43" spans="1:20" ht="12.75">
      <c r="A43" s="908" t="s">
        <v>364</v>
      </c>
      <c r="B43" s="908" t="s">
        <v>824</v>
      </c>
      <c r="D43" s="909">
        <f>+D42+1</f>
        <v>1023</v>
      </c>
      <c r="E43" s="910"/>
      <c r="F43" s="911">
        <f t="shared" si="7"/>
        <v>2023</v>
      </c>
      <c r="G43" s="910"/>
      <c r="H43" s="861"/>
      <c r="I43" s="911">
        <f t="shared" si="8"/>
        <v>3023</v>
      </c>
      <c r="J43" s="910"/>
      <c r="K43" s="911">
        <f t="shared" si="9"/>
        <v>4023</v>
      </c>
      <c r="L43" s="910"/>
      <c r="M43" s="911">
        <f t="shared" si="10"/>
        <v>5023</v>
      </c>
      <c r="N43" s="912"/>
      <c r="O43" s="861"/>
      <c r="P43" s="911">
        <f t="shared" si="11"/>
        <v>6023</v>
      </c>
      <c r="Q43" s="910"/>
      <c r="R43" s="861"/>
      <c r="S43" s="911">
        <f t="shared" si="12"/>
        <v>7023</v>
      </c>
      <c r="T43" s="910"/>
    </row>
    <row r="44" spans="4:5" ht="12.75">
      <c r="D44" s="9"/>
      <c r="E44" s="40"/>
    </row>
  </sheetData>
  <mergeCells count="6">
    <mergeCell ref="Q10:R10"/>
    <mergeCell ref="T10:U10"/>
    <mergeCell ref="E8:G8"/>
    <mergeCell ref="Q9:R9"/>
    <mergeCell ref="T9:U9"/>
    <mergeCell ref="J8:N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4"/>
  <sheetViews>
    <sheetView workbookViewId="0" topLeftCell="A1">
      <selection activeCell="Z1" sqref="Z1"/>
    </sheetView>
  </sheetViews>
  <sheetFormatPr defaultColWidth="9.140625" defaultRowHeight="12.75"/>
  <cols>
    <col min="1" max="1" width="3.7109375" style="9" customWidth="1"/>
    <col min="2" max="3" width="9.140625" style="9" customWidth="1"/>
    <col min="4" max="4" width="5.7109375" style="40" customWidth="1"/>
    <col min="5" max="5" width="10.7109375" style="9" customWidth="1"/>
    <col min="6" max="6" width="5.7109375" style="9" customWidth="1"/>
    <col min="7" max="7" width="10.7109375" style="9" customWidth="1"/>
    <col min="8" max="8" width="5.7109375" style="9" customWidth="1"/>
    <col min="9" max="9" width="10.7109375" style="9" customWidth="1"/>
    <col min="10" max="10" width="5.7109375" style="9" customWidth="1"/>
    <col min="11" max="11" width="10.7109375" style="9" customWidth="1"/>
    <col min="12" max="12" width="2.140625" style="9" customWidth="1"/>
    <col min="13" max="13" width="5.7109375" style="9" customWidth="1"/>
    <col min="14" max="14" width="10.7109375" style="9" customWidth="1"/>
    <col min="15" max="15" width="5.7109375" style="9" customWidth="1"/>
    <col min="16" max="16" width="10.7109375" style="9" customWidth="1"/>
    <col min="17" max="17" width="5.7109375" style="9" customWidth="1"/>
    <col min="18" max="18" width="11.421875" style="9" customWidth="1"/>
    <col min="19" max="19" width="2.421875" style="9" customWidth="1"/>
    <col min="20" max="20" width="5.7109375" style="9" customWidth="1"/>
    <col min="21" max="21" width="10.7109375" style="9" customWidth="1"/>
    <col min="22" max="22" width="2.421875" style="9" customWidth="1"/>
    <col min="23" max="23" width="4.7109375" style="9" customWidth="1"/>
    <col min="24" max="24" width="12.57421875" style="9" customWidth="1"/>
    <col min="25" max="16384" width="9.140625" style="9" customWidth="1"/>
  </cols>
  <sheetData>
    <row r="1" spans="1:25" ht="15.75">
      <c r="A1" s="5"/>
      <c r="B1" s="6"/>
      <c r="C1" s="8"/>
      <c r="D1" s="75"/>
      <c r="E1" s="7"/>
      <c r="F1" s="7"/>
      <c r="G1" s="7"/>
      <c r="H1" s="7"/>
      <c r="I1" s="7"/>
      <c r="J1" s="7"/>
      <c r="K1" s="7"/>
      <c r="L1" s="7"/>
      <c r="M1" s="7"/>
      <c r="N1" s="448" t="s">
        <v>483</v>
      </c>
      <c r="O1" s="7"/>
      <c r="P1" s="89"/>
      <c r="Q1" s="89"/>
      <c r="R1" s="7"/>
      <c r="S1" s="7"/>
      <c r="T1" s="7"/>
      <c r="U1" s="7"/>
      <c r="V1" s="32"/>
      <c r="W1" s="1045" t="s">
        <v>510</v>
      </c>
      <c r="X1" s="1046"/>
      <c r="Y1" s="12"/>
    </row>
    <row r="2" spans="1:25" ht="15.75" customHeight="1">
      <c r="A2" s="10"/>
      <c r="B2" s="11"/>
      <c r="C2" s="13"/>
      <c r="D2" s="25"/>
      <c r="E2" s="12"/>
      <c r="F2" s="12"/>
      <c r="G2" s="12"/>
      <c r="H2" s="12"/>
      <c r="I2" s="12"/>
      <c r="J2" s="12"/>
      <c r="K2" s="12"/>
      <c r="L2" s="12"/>
      <c r="M2" s="12"/>
      <c r="N2" s="444" t="s">
        <v>484</v>
      </c>
      <c r="O2" s="12"/>
      <c r="P2" s="90"/>
      <c r="Q2" s="90"/>
      <c r="R2" s="12"/>
      <c r="S2" s="80"/>
      <c r="T2" s="12"/>
      <c r="U2" s="12"/>
      <c r="V2" s="12"/>
      <c r="W2" s="529"/>
      <c r="X2" s="530"/>
      <c r="Y2" s="12"/>
    </row>
    <row r="3" spans="1:25" ht="15.75" customHeight="1">
      <c r="A3" s="10"/>
      <c r="B3" s="11"/>
      <c r="C3" s="13"/>
      <c r="D3" s="25"/>
      <c r="E3" s="12"/>
      <c r="F3" s="12"/>
      <c r="G3" s="12"/>
      <c r="H3" s="12"/>
      <c r="I3" s="12"/>
      <c r="J3" s="12"/>
      <c r="K3" s="12"/>
      <c r="L3" s="12"/>
      <c r="M3" s="12"/>
      <c r="N3" s="444" t="s">
        <v>485</v>
      </c>
      <c r="O3" s="12"/>
      <c r="P3" s="90"/>
      <c r="Q3" s="90"/>
      <c r="R3" s="12"/>
      <c r="S3" s="80"/>
      <c r="T3" s="12"/>
      <c r="U3" s="12"/>
      <c r="V3" s="12"/>
      <c r="W3" s="1047" t="s">
        <v>702</v>
      </c>
      <c r="X3" s="1048"/>
      <c r="Y3" s="12"/>
    </row>
    <row r="4" spans="1:25" ht="13.5" customHeight="1" thickBot="1">
      <c r="A4" s="14" t="s">
        <v>701</v>
      </c>
      <c r="B4" s="15"/>
      <c r="C4" s="18"/>
      <c r="D4" s="61"/>
      <c r="E4" s="16"/>
      <c r="F4" s="16"/>
      <c r="G4" s="16"/>
      <c r="H4" s="16"/>
      <c r="I4" s="16"/>
      <c r="J4" s="16"/>
      <c r="K4" s="16"/>
      <c r="L4" s="17"/>
      <c r="M4" s="17"/>
      <c r="N4" s="449" t="s">
        <v>488</v>
      </c>
      <c r="O4" s="17"/>
      <c r="P4" s="91"/>
      <c r="Q4" s="91"/>
      <c r="R4" s="17"/>
      <c r="S4" s="62"/>
      <c r="T4" s="17"/>
      <c r="U4" s="17"/>
      <c r="V4" s="91"/>
      <c r="W4" s="531"/>
      <c r="X4" s="532"/>
      <c r="Y4" s="12"/>
    </row>
    <row r="6" ht="12.75">
      <c r="B6" s="36"/>
    </row>
    <row r="7" spans="2:24" ht="12.75">
      <c r="B7" s="36"/>
      <c r="E7" s="1021" t="s">
        <v>89</v>
      </c>
      <c r="F7" s="1021"/>
      <c r="G7" s="1021"/>
      <c r="H7" s="1021"/>
      <c r="I7" s="1021"/>
      <c r="J7" s="1021"/>
      <c r="K7" s="1021"/>
      <c r="L7" s="231"/>
      <c r="M7" s="231"/>
      <c r="N7" s="1021" t="s">
        <v>326</v>
      </c>
      <c r="O7" s="1021"/>
      <c r="P7" s="1021"/>
      <c r="Q7" s="1021"/>
      <c r="R7" s="1021"/>
      <c r="S7" s="231"/>
      <c r="T7" s="231"/>
      <c r="U7" s="232"/>
      <c r="V7" s="231"/>
      <c r="W7" s="231"/>
      <c r="X7" s="232"/>
    </row>
    <row r="8" spans="1:24" ht="12.75">
      <c r="A8" s="36" t="s">
        <v>86</v>
      </c>
      <c r="B8" s="36"/>
      <c r="E8" s="232" t="s">
        <v>28</v>
      </c>
      <c r="F8" s="231"/>
      <c r="G8" s="232" t="s">
        <v>703</v>
      </c>
      <c r="H8" s="232"/>
      <c r="I8" s="1049" t="s">
        <v>272</v>
      </c>
      <c r="J8" s="1049"/>
      <c r="K8" s="1049"/>
      <c r="L8" s="231"/>
      <c r="M8" s="231"/>
      <c r="N8" s="232" t="s">
        <v>28</v>
      </c>
      <c r="O8" s="231"/>
      <c r="P8" s="232" t="s">
        <v>704</v>
      </c>
      <c r="Q8" s="231"/>
      <c r="R8" s="231" t="s">
        <v>272</v>
      </c>
      <c r="S8" s="231"/>
      <c r="T8" s="1041" t="s">
        <v>764</v>
      </c>
      <c r="U8" s="1041"/>
      <c r="V8" s="231"/>
      <c r="W8" s="231"/>
      <c r="X8" s="232" t="s">
        <v>25</v>
      </c>
    </row>
    <row r="9" spans="2:24" ht="12.75">
      <c r="B9" s="36"/>
      <c r="E9" s="232" t="s">
        <v>705</v>
      </c>
      <c r="F9" s="231"/>
      <c r="G9" s="232" t="s">
        <v>706</v>
      </c>
      <c r="H9" s="232"/>
      <c r="I9" s="232" t="s">
        <v>23</v>
      </c>
      <c r="J9" s="232"/>
      <c r="K9" s="232" t="s">
        <v>130</v>
      </c>
      <c r="L9" s="231"/>
      <c r="M9" s="231"/>
      <c r="N9" s="232" t="s">
        <v>705</v>
      </c>
      <c r="O9" s="231"/>
      <c r="P9" s="232" t="s">
        <v>706</v>
      </c>
      <c r="Q9" s="231"/>
      <c r="R9" s="232"/>
      <c r="S9" s="231"/>
      <c r="T9" s="1041" t="s">
        <v>707</v>
      </c>
      <c r="U9" s="1041"/>
      <c r="V9" s="231"/>
      <c r="W9" s="231"/>
      <c r="X9" s="232" t="s">
        <v>27</v>
      </c>
    </row>
    <row r="10" spans="5:24" ht="12.75">
      <c r="E10" s="231"/>
      <c r="F10" s="231"/>
      <c r="G10" s="231"/>
      <c r="H10" s="231"/>
      <c r="I10" s="232" t="s">
        <v>26</v>
      </c>
      <c r="J10" s="231"/>
      <c r="K10" s="232" t="s">
        <v>272</v>
      </c>
      <c r="L10" s="231"/>
      <c r="M10" s="231"/>
      <c r="N10" s="231"/>
      <c r="O10" s="231"/>
      <c r="P10" s="231"/>
      <c r="Q10" s="231"/>
      <c r="R10" s="232"/>
      <c r="S10" s="231"/>
      <c r="T10" s="231"/>
      <c r="U10" s="232"/>
      <c r="V10" s="231"/>
      <c r="W10" s="231"/>
      <c r="X10" s="232"/>
    </row>
    <row r="11" spans="5:24" ht="12.75"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</row>
    <row r="12" ht="12.75">
      <c r="A12" s="29" t="s">
        <v>708</v>
      </c>
    </row>
    <row r="14" spans="1:24" ht="12.75">
      <c r="A14" s="320" t="s">
        <v>359</v>
      </c>
      <c r="B14" s="9" t="s">
        <v>374</v>
      </c>
      <c r="D14" s="253">
        <v>1001</v>
      </c>
      <c r="E14" s="27"/>
      <c r="F14" s="44">
        <f aca="true" t="shared" si="0" ref="F14:F29">+D14+1000</f>
        <v>2001</v>
      </c>
      <c r="G14" s="44"/>
      <c r="H14" s="44">
        <f aca="true" t="shared" si="1" ref="H14:H29">+F14+1000</f>
        <v>3001</v>
      </c>
      <c r="I14" s="44"/>
      <c r="J14" s="44">
        <f aca="true" t="shared" si="2" ref="J14:J29">+H14+1000</f>
        <v>4001</v>
      </c>
      <c r="K14" s="27" t="s">
        <v>356</v>
      </c>
      <c r="M14" s="44">
        <f aca="true" t="shared" si="3" ref="M14:M29">+J14+1000</f>
        <v>5001</v>
      </c>
      <c r="N14" s="27"/>
      <c r="O14" s="44">
        <f aca="true" t="shared" si="4" ref="O14:O29">+M14+1000</f>
        <v>6001</v>
      </c>
      <c r="P14" s="27"/>
      <c r="Q14" s="44">
        <f aca="true" t="shared" si="5" ref="Q14:Q29">+O14+1000</f>
        <v>7001</v>
      </c>
      <c r="R14" s="44"/>
      <c r="T14" s="44">
        <f aca="true" t="shared" si="6" ref="T14:T29">+Q14+1000</f>
        <v>8001</v>
      </c>
      <c r="U14" s="27"/>
      <c r="W14" s="44">
        <f aca="true" t="shared" si="7" ref="W14:W29">+T14+1000</f>
        <v>9001</v>
      </c>
      <c r="X14" s="27"/>
    </row>
    <row r="15" spans="1:24" ht="12.75">
      <c r="A15" s="320" t="s">
        <v>360</v>
      </c>
      <c r="B15" s="9" t="s">
        <v>375</v>
      </c>
      <c r="D15" s="44">
        <f>+D14+1</f>
        <v>1002</v>
      </c>
      <c r="E15" s="27"/>
      <c r="F15" s="44">
        <f t="shared" si="0"/>
        <v>2002</v>
      </c>
      <c r="G15" s="44"/>
      <c r="H15" s="44">
        <f t="shared" si="1"/>
        <v>3002</v>
      </c>
      <c r="I15" s="44"/>
      <c r="J15" s="44">
        <f t="shared" si="2"/>
        <v>4002</v>
      </c>
      <c r="K15" s="27"/>
      <c r="M15" s="44">
        <f t="shared" si="3"/>
        <v>5002</v>
      </c>
      <c r="N15" s="27"/>
      <c r="O15" s="44">
        <f t="shared" si="4"/>
        <v>6002</v>
      </c>
      <c r="P15" s="27"/>
      <c r="Q15" s="44">
        <f t="shared" si="5"/>
        <v>7002</v>
      </c>
      <c r="R15" s="44"/>
      <c r="T15" s="44">
        <f t="shared" si="6"/>
        <v>8002</v>
      </c>
      <c r="U15" s="27"/>
      <c r="W15" s="44">
        <f t="shared" si="7"/>
        <v>9002</v>
      </c>
      <c r="X15" s="27"/>
    </row>
    <row r="16" spans="1:24" ht="12.75">
      <c r="A16" s="320" t="s">
        <v>361</v>
      </c>
      <c r="B16" s="9" t="s">
        <v>376</v>
      </c>
      <c r="D16" s="44">
        <f aca="true" t="shared" si="8" ref="D16:D27">+D15+1</f>
        <v>1003</v>
      </c>
      <c r="E16" s="27"/>
      <c r="F16" s="44">
        <f t="shared" si="0"/>
        <v>2003</v>
      </c>
      <c r="G16" s="44"/>
      <c r="H16" s="44">
        <f t="shared" si="1"/>
        <v>3003</v>
      </c>
      <c r="I16" s="44"/>
      <c r="J16" s="44">
        <f t="shared" si="2"/>
        <v>4003</v>
      </c>
      <c r="K16" s="27"/>
      <c r="M16" s="44">
        <f t="shared" si="3"/>
        <v>5003</v>
      </c>
      <c r="N16" s="27"/>
      <c r="O16" s="44">
        <f t="shared" si="4"/>
        <v>6003</v>
      </c>
      <c r="P16" s="27"/>
      <c r="Q16" s="44">
        <f t="shared" si="5"/>
        <v>7003</v>
      </c>
      <c r="R16" s="44"/>
      <c r="T16" s="44">
        <f t="shared" si="6"/>
        <v>8003</v>
      </c>
      <c r="U16" s="27"/>
      <c r="W16" s="44">
        <f t="shared" si="7"/>
        <v>9003</v>
      </c>
      <c r="X16" s="27"/>
    </row>
    <row r="17" spans="1:24" ht="12.75">
      <c r="A17" s="320" t="s">
        <v>362</v>
      </c>
      <c r="B17" s="9" t="s">
        <v>377</v>
      </c>
      <c r="D17" s="44">
        <f t="shared" si="8"/>
        <v>1004</v>
      </c>
      <c r="E17" s="27"/>
      <c r="F17" s="44">
        <f t="shared" si="0"/>
        <v>2004</v>
      </c>
      <c r="G17" s="44"/>
      <c r="H17" s="44">
        <f t="shared" si="1"/>
        <v>3004</v>
      </c>
      <c r="I17" s="44"/>
      <c r="J17" s="44">
        <f t="shared" si="2"/>
        <v>4004</v>
      </c>
      <c r="K17" s="27"/>
      <c r="M17" s="44">
        <f t="shared" si="3"/>
        <v>5004</v>
      </c>
      <c r="N17" s="27"/>
      <c r="O17" s="44">
        <f t="shared" si="4"/>
        <v>6004</v>
      </c>
      <c r="P17" s="27"/>
      <c r="Q17" s="44">
        <f t="shared" si="5"/>
        <v>7004</v>
      </c>
      <c r="R17" s="44"/>
      <c r="T17" s="44">
        <f t="shared" si="6"/>
        <v>8004</v>
      </c>
      <c r="U17" s="27"/>
      <c r="W17" s="44">
        <f t="shared" si="7"/>
        <v>9004</v>
      </c>
      <c r="X17" s="27"/>
    </row>
    <row r="18" spans="1:24" ht="12.75">
      <c r="A18" s="320" t="s">
        <v>363</v>
      </c>
      <c r="B18" s="9" t="s">
        <v>378</v>
      </c>
      <c r="D18" s="44">
        <f t="shared" si="8"/>
        <v>1005</v>
      </c>
      <c r="E18" s="27"/>
      <c r="F18" s="44">
        <f t="shared" si="0"/>
        <v>2005</v>
      </c>
      <c r="G18" s="44"/>
      <c r="H18" s="44">
        <f t="shared" si="1"/>
        <v>3005</v>
      </c>
      <c r="I18" s="44"/>
      <c r="J18" s="44">
        <f t="shared" si="2"/>
        <v>4005</v>
      </c>
      <c r="K18" s="27"/>
      <c r="M18" s="44">
        <f t="shared" si="3"/>
        <v>5005</v>
      </c>
      <c r="N18" s="27"/>
      <c r="O18" s="44">
        <f t="shared" si="4"/>
        <v>6005</v>
      </c>
      <c r="P18" s="27"/>
      <c r="Q18" s="44">
        <f t="shared" si="5"/>
        <v>7005</v>
      </c>
      <c r="R18" s="44"/>
      <c r="T18" s="44">
        <f t="shared" si="6"/>
        <v>8005</v>
      </c>
      <c r="U18" s="27"/>
      <c r="W18" s="44">
        <f t="shared" si="7"/>
        <v>9005</v>
      </c>
      <c r="X18" s="27"/>
    </row>
    <row r="19" spans="1:24" ht="12.75">
      <c r="A19" s="320" t="s">
        <v>364</v>
      </c>
      <c r="B19" s="9" t="s">
        <v>379</v>
      </c>
      <c r="D19" s="44">
        <f t="shared" si="8"/>
        <v>1006</v>
      </c>
      <c r="E19" s="27"/>
      <c r="F19" s="44">
        <f t="shared" si="0"/>
        <v>2006</v>
      </c>
      <c r="G19" s="44"/>
      <c r="H19" s="44">
        <f t="shared" si="1"/>
        <v>3006</v>
      </c>
      <c r="I19" s="44"/>
      <c r="J19" s="44">
        <f t="shared" si="2"/>
        <v>4006</v>
      </c>
      <c r="K19" s="27"/>
      <c r="M19" s="44">
        <f t="shared" si="3"/>
        <v>5006</v>
      </c>
      <c r="N19" s="27"/>
      <c r="O19" s="44">
        <f t="shared" si="4"/>
        <v>6006</v>
      </c>
      <c r="P19" s="27"/>
      <c r="Q19" s="44">
        <f t="shared" si="5"/>
        <v>7006</v>
      </c>
      <c r="R19" s="44"/>
      <c r="T19" s="44">
        <f t="shared" si="6"/>
        <v>8006</v>
      </c>
      <c r="U19" s="27"/>
      <c r="W19" s="44">
        <f t="shared" si="7"/>
        <v>9006</v>
      </c>
      <c r="X19" s="27"/>
    </row>
    <row r="20" spans="1:24" ht="12.75">
      <c r="A20" s="320" t="s">
        <v>365</v>
      </c>
      <c r="B20" s="9" t="s">
        <v>380</v>
      </c>
      <c r="D20" s="44">
        <f t="shared" si="8"/>
        <v>1007</v>
      </c>
      <c r="E20" s="27"/>
      <c r="F20" s="44">
        <f t="shared" si="0"/>
        <v>2007</v>
      </c>
      <c r="G20" s="44"/>
      <c r="H20" s="44">
        <f t="shared" si="1"/>
        <v>3007</v>
      </c>
      <c r="I20" s="44"/>
      <c r="J20" s="44">
        <f t="shared" si="2"/>
        <v>4007</v>
      </c>
      <c r="K20" s="27"/>
      <c r="M20" s="44">
        <f t="shared" si="3"/>
        <v>5007</v>
      </c>
      <c r="N20" s="27"/>
      <c r="O20" s="44">
        <f t="shared" si="4"/>
        <v>6007</v>
      </c>
      <c r="P20" s="27"/>
      <c r="Q20" s="44">
        <f t="shared" si="5"/>
        <v>7007</v>
      </c>
      <c r="R20" s="44"/>
      <c r="T20" s="44">
        <f t="shared" si="6"/>
        <v>8007</v>
      </c>
      <c r="U20" s="27"/>
      <c r="W20" s="44">
        <f t="shared" si="7"/>
        <v>9007</v>
      </c>
      <c r="X20" s="27"/>
    </row>
    <row r="21" spans="1:24" ht="12.75">
      <c r="A21" s="320" t="s">
        <v>366</v>
      </c>
      <c r="B21" s="9" t="s">
        <v>381</v>
      </c>
      <c r="D21" s="44">
        <f t="shared" si="8"/>
        <v>1008</v>
      </c>
      <c r="E21" s="27"/>
      <c r="F21" s="44">
        <f t="shared" si="0"/>
        <v>2008</v>
      </c>
      <c r="G21" s="44"/>
      <c r="H21" s="44">
        <f t="shared" si="1"/>
        <v>3008</v>
      </c>
      <c r="I21" s="44"/>
      <c r="J21" s="44">
        <f t="shared" si="2"/>
        <v>4008</v>
      </c>
      <c r="K21" s="27"/>
      <c r="M21" s="44">
        <f t="shared" si="3"/>
        <v>5008</v>
      </c>
      <c r="N21" s="27"/>
      <c r="O21" s="44">
        <f t="shared" si="4"/>
        <v>6008</v>
      </c>
      <c r="P21" s="27"/>
      <c r="Q21" s="44">
        <f t="shared" si="5"/>
        <v>7008</v>
      </c>
      <c r="R21" s="44"/>
      <c r="T21" s="44">
        <f t="shared" si="6"/>
        <v>8008</v>
      </c>
      <c r="U21" s="27"/>
      <c r="W21" s="44">
        <f t="shared" si="7"/>
        <v>9008</v>
      </c>
      <c r="X21" s="27"/>
    </row>
    <row r="22" spans="1:24" ht="12.75">
      <c r="A22" s="320" t="s">
        <v>367</v>
      </c>
      <c r="B22" s="9" t="s">
        <v>382</v>
      </c>
      <c r="D22" s="44">
        <f t="shared" si="8"/>
        <v>1009</v>
      </c>
      <c r="E22" s="27"/>
      <c r="F22" s="44">
        <f t="shared" si="0"/>
        <v>2009</v>
      </c>
      <c r="G22" s="44"/>
      <c r="H22" s="44">
        <f t="shared" si="1"/>
        <v>3009</v>
      </c>
      <c r="I22" s="44"/>
      <c r="J22" s="44">
        <f t="shared" si="2"/>
        <v>4009</v>
      </c>
      <c r="K22" s="27"/>
      <c r="M22" s="44">
        <f t="shared" si="3"/>
        <v>5009</v>
      </c>
      <c r="N22" s="27"/>
      <c r="O22" s="44">
        <f t="shared" si="4"/>
        <v>6009</v>
      </c>
      <c r="P22" s="27"/>
      <c r="Q22" s="44">
        <f t="shared" si="5"/>
        <v>7009</v>
      </c>
      <c r="R22" s="44"/>
      <c r="T22" s="44">
        <f t="shared" si="6"/>
        <v>8009</v>
      </c>
      <c r="U22" s="27"/>
      <c r="W22" s="44">
        <f t="shared" si="7"/>
        <v>9009</v>
      </c>
      <c r="X22" s="27"/>
    </row>
    <row r="23" spans="1:24" ht="12.75">
      <c r="A23" s="320" t="s">
        <v>368</v>
      </c>
      <c r="B23" s="9" t="s">
        <v>383</v>
      </c>
      <c r="D23" s="44">
        <f t="shared" si="8"/>
        <v>1010</v>
      </c>
      <c r="E23" s="27"/>
      <c r="F23" s="44">
        <f t="shared" si="0"/>
        <v>2010</v>
      </c>
      <c r="G23" s="44"/>
      <c r="H23" s="44">
        <f t="shared" si="1"/>
        <v>3010</v>
      </c>
      <c r="I23" s="44"/>
      <c r="J23" s="44">
        <f t="shared" si="2"/>
        <v>4010</v>
      </c>
      <c r="K23" s="27"/>
      <c r="M23" s="44">
        <f t="shared" si="3"/>
        <v>5010</v>
      </c>
      <c r="N23" s="27"/>
      <c r="O23" s="44">
        <f t="shared" si="4"/>
        <v>6010</v>
      </c>
      <c r="P23" s="27"/>
      <c r="Q23" s="44">
        <f t="shared" si="5"/>
        <v>7010</v>
      </c>
      <c r="R23" s="44"/>
      <c r="T23" s="44">
        <f t="shared" si="6"/>
        <v>8010</v>
      </c>
      <c r="U23" s="27"/>
      <c r="W23" s="44">
        <f t="shared" si="7"/>
        <v>9010</v>
      </c>
      <c r="X23" s="27"/>
    </row>
    <row r="24" spans="1:24" ht="12.75">
      <c r="A24" s="320" t="s">
        <v>369</v>
      </c>
      <c r="B24" s="9" t="s">
        <v>384</v>
      </c>
      <c r="D24" s="44">
        <f t="shared" si="8"/>
        <v>1011</v>
      </c>
      <c r="E24" s="27"/>
      <c r="F24" s="44">
        <f t="shared" si="0"/>
        <v>2011</v>
      </c>
      <c r="G24" s="44"/>
      <c r="H24" s="44">
        <f t="shared" si="1"/>
        <v>3011</v>
      </c>
      <c r="I24" s="44"/>
      <c r="J24" s="44">
        <f t="shared" si="2"/>
        <v>4011</v>
      </c>
      <c r="K24" s="27"/>
      <c r="M24" s="44">
        <f t="shared" si="3"/>
        <v>5011</v>
      </c>
      <c r="N24" s="27"/>
      <c r="O24" s="44">
        <f t="shared" si="4"/>
        <v>6011</v>
      </c>
      <c r="P24" s="27"/>
      <c r="Q24" s="44">
        <f t="shared" si="5"/>
        <v>7011</v>
      </c>
      <c r="R24" s="44"/>
      <c r="T24" s="44">
        <f t="shared" si="6"/>
        <v>8011</v>
      </c>
      <c r="U24" s="27"/>
      <c r="W24" s="44">
        <f t="shared" si="7"/>
        <v>9011</v>
      </c>
      <c r="X24" s="27"/>
    </row>
    <row r="25" spans="1:24" ht="12.75">
      <c r="A25" s="320" t="s">
        <v>370</v>
      </c>
      <c r="B25" s="9" t="s">
        <v>385</v>
      </c>
      <c r="D25" s="44">
        <f t="shared" si="8"/>
        <v>1012</v>
      </c>
      <c r="E25" s="27"/>
      <c r="F25" s="44">
        <f t="shared" si="0"/>
        <v>2012</v>
      </c>
      <c r="G25" s="44"/>
      <c r="H25" s="44">
        <f t="shared" si="1"/>
        <v>3012</v>
      </c>
      <c r="I25" s="44"/>
      <c r="J25" s="44">
        <f t="shared" si="2"/>
        <v>4012</v>
      </c>
      <c r="K25" s="27"/>
      <c r="M25" s="44">
        <f t="shared" si="3"/>
        <v>5012</v>
      </c>
      <c r="N25" s="27"/>
      <c r="O25" s="44">
        <f t="shared" si="4"/>
        <v>6012</v>
      </c>
      <c r="P25" s="27"/>
      <c r="Q25" s="44">
        <f t="shared" si="5"/>
        <v>7012</v>
      </c>
      <c r="R25" s="44"/>
      <c r="T25" s="44">
        <f t="shared" si="6"/>
        <v>8012</v>
      </c>
      <c r="U25" s="27"/>
      <c r="W25" s="44">
        <f t="shared" si="7"/>
        <v>9012</v>
      </c>
      <c r="X25" s="27"/>
    </row>
    <row r="26" spans="1:24" ht="12.75">
      <c r="A26" s="320" t="s">
        <v>371</v>
      </c>
      <c r="B26" s="9" t="s">
        <v>386</v>
      </c>
      <c r="D26" s="44">
        <f t="shared" si="8"/>
        <v>1013</v>
      </c>
      <c r="E26" s="27"/>
      <c r="F26" s="44">
        <f t="shared" si="0"/>
        <v>2013</v>
      </c>
      <c r="G26" s="44"/>
      <c r="H26" s="44">
        <f t="shared" si="1"/>
        <v>3013</v>
      </c>
      <c r="I26" s="44"/>
      <c r="J26" s="44">
        <f t="shared" si="2"/>
        <v>4013</v>
      </c>
      <c r="K26" s="27"/>
      <c r="M26" s="44">
        <f t="shared" si="3"/>
        <v>5013</v>
      </c>
      <c r="N26" s="27"/>
      <c r="O26" s="44">
        <f t="shared" si="4"/>
        <v>6013</v>
      </c>
      <c r="P26" s="27"/>
      <c r="Q26" s="44">
        <f t="shared" si="5"/>
        <v>7013</v>
      </c>
      <c r="R26" s="44"/>
      <c r="T26" s="44">
        <f t="shared" si="6"/>
        <v>8013</v>
      </c>
      <c r="U26" s="27"/>
      <c r="W26" s="44">
        <f t="shared" si="7"/>
        <v>9013</v>
      </c>
      <c r="X26" s="27"/>
    </row>
    <row r="27" spans="1:24" ht="12.75">
      <c r="A27" s="320" t="s">
        <v>372</v>
      </c>
      <c r="B27" s="9" t="s">
        <v>387</v>
      </c>
      <c r="D27" s="44">
        <f t="shared" si="8"/>
        <v>1014</v>
      </c>
      <c r="E27" s="27"/>
      <c r="F27" s="44">
        <f t="shared" si="0"/>
        <v>2014</v>
      </c>
      <c r="G27" s="44"/>
      <c r="H27" s="44">
        <f t="shared" si="1"/>
        <v>3014</v>
      </c>
      <c r="I27" s="44"/>
      <c r="J27" s="44">
        <f t="shared" si="2"/>
        <v>4014</v>
      </c>
      <c r="K27" s="27"/>
      <c r="M27" s="44">
        <f t="shared" si="3"/>
        <v>5014</v>
      </c>
      <c r="N27" s="27"/>
      <c r="O27" s="44">
        <f t="shared" si="4"/>
        <v>6014</v>
      </c>
      <c r="P27" s="27"/>
      <c r="Q27" s="44">
        <f t="shared" si="5"/>
        <v>7014</v>
      </c>
      <c r="R27" s="44"/>
      <c r="T27" s="44">
        <f t="shared" si="6"/>
        <v>8014</v>
      </c>
      <c r="U27" s="27"/>
      <c r="W27" s="44">
        <f t="shared" si="7"/>
        <v>9014</v>
      </c>
      <c r="X27" s="27"/>
    </row>
    <row r="28" spans="1:24" ht="12.75">
      <c r="A28" s="320" t="s">
        <v>373</v>
      </c>
      <c r="B28" s="9" t="s">
        <v>393</v>
      </c>
      <c r="D28" s="44">
        <f>+D27+1</f>
        <v>1015</v>
      </c>
      <c r="E28" s="27"/>
      <c r="F28" s="44">
        <f>+D28+1000</f>
        <v>2015</v>
      </c>
      <c r="G28" s="44"/>
      <c r="H28" s="44">
        <f>+F28+1000</f>
        <v>3015</v>
      </c>
      <c r="I28" s="44"/>
      <c r="J28" s="44">
        <f>+H28+1000</f>
        <v>4015</v>
      </c>
      <c r="K28" s="27"/>
      <c r="M28" s="44">
        <f>+J28+1000</f>
        <v>5015</v>
      </c>
      <c r="N28" s="27"/>
      <c r="O28" s="44">
        <f>+M28+1000</f>
        <v>6015</v>
      </c>
      <c r="P28" s="27"/>
      <c r="Q28" s="44">
        <f>+O28+1000</f>
        <v>7015</v>
      </c>
      <c r="R28" s="44"/>
      <c r="T28" s="44">
        <f>+Q28+1000</f>
        <v>8015</v>
      </c>
      <c r="U28" s="27"/>
      <c r="W28" s="44">
        <f>+T28+1000</f>
        <v>9015</v>
      </c>
      <c r="X28" s="27"/>
    </row>
    <row r="29" spans="1:24" ht="12.75">
      <c r="A29" s="320" t="s">
        <v>394</v>
      </c>
      <c r="B29" s="9" t="s">
        <v>709</v>
      </c>
      <c r="D29" s="44">
        <f>D28+1</f>
        <v>1016</v>
      </c>
      <c r="E29" s="27"/>
      <c r="F29" s="44">
        <f t="shared" si="0"/>
        <v>2016</v>
      </c>
      <c r="G29" s="44"/>
      <c r="H29" s="44">
        <f t="shared" si="1"/>
        <v>3016</v>
      </c>
      <c r="I29" s="44"/>
      <c r="J29" s="44">
        <f t="shared" si="2"/>
        <v>4016</v>
      </c>
      <c r="K29" s="27"/>
      <c r="M29" s="44">
        <f t="shared" si="3"/>
        <v>5016</v>
      </c>
      <c r="N29" s="27"/>
      <c r="O29" s="44">
        <f t="shared" si="4"/>
        <v>6016</v>
      </c>
      <c r="P29" s="27"/>
      <c r="Q29" s="44">
        <f t="shared" si="5"/>
        <v>7016</v>
      </c>
      <c r="R29" s="44"/>
      <c r="T29" s="44">
        <f t="shared" si="6"/>
        <v>8016</v>
      </c>
      <c r="U29" s="27"/>
      <c r="W29" s="44">
        <f t="shared" si="7"/>
        <v>9016</v>
      </c>
      <c r="X29" s="27"/>
    </row>
    <row r="30" spans="8:10" ht="13.5" thickBot="1">
      <c r="H30" s="40"/>
      <c r="I30" s="40"/>
      <c r="J30" s="40"/>
    </row>
    <row r="31" spans="1:25" ht="13.5" thickBot="1">
      <c r="A31" s="36" t="s">
        <v>30</v>
      </c>
      <c r="B31" s="36"/>
      <c r="C31" s="11"/>
      <c r="D31" s="50">
        <f>+D29+1</f>
        <v>1017</v>
      </c>
      <c r="E31" s="31"/>
      <c r="F31" s="50">
        <f>+D31+1000</f>
        <v>2017</v>
      </c>
      <c r="G31" s="50"/>
      <c r="H31" s="50">
        <f>+F31+1000</f>
        <v>3017</v>
      </c>
      <c r="I31" s="50"/>
      <c r="J31" s="50">
        <f>+H31+1000</f>
        <v>4017</v>
      </c>
      <c r="K31" s="31"/>
      <c r="L31" s="12"/>
      <c r="M31" s="50">
        <f>+J31+1000</f>
        <v>5017</v>
      </c>
      <c r="N31" s="31"/>
      <c r="O31" s="50">
        <f>+M31+1000</f>
        <v>6017</v>
      </c>
      <c r="P31" s="31"/>
      <c r="Q31" s="50">
        <f>+O31+1000</f>
        <v>7017</v>
      </c>
      <c r="R31" s="50"/>
      <c r="T31" s="50">
        <f>+Q31+1000</f>
        <v>8017</v>
      </c>
      <c r="U31" s="31"/>
      <c r="V31" s="12"/>
      <c r="W31" s="50">
        <f>+T31+1000</f>
        <v>9017</v>
      </c>
      <c r="X31" s="31"/>
      <c r="Y31" s="12"/>
    </row>
    <row r="35" spans="1:23" ht="12.75">
      <c r="A35" s="688" t="s">
        <v>124</v>
      </c>
      <c r="B35" s="231"/>
      <c r="C35" s="232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</row>
    <row r="36" spans="1:23" ht="12.75">
      <c r="A36" s="231"/>
      <c r="B36" s="231"/>
      <c r="C36" s="232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</row>
    <row r="37" spans="1:23" ht="12.75">
      <c r="A37" s="861" t="s">
        <v>825</v>
      </c>
      <c r="B37" s="861"/>
      <c r="C37" s="861"/>
      <c r="D37" s="913"/>
      <c r="E37" s="861"/>
      <c r="F37" s="861"/>
      <c r="G37" s="861"/>
      <c r="H37" s="861"/>
      <c r="I37" s="861"/>
      <c r="J37" s="861"/>
      <c r="K37" s="861"/>
      <c r="L37" s="861"/>
      <c r="M37" s="861"/>
      <c r="N37" s="861"/>
      <c r="O37" s="861"/>
      <c r="P37" s="861"/>
      <c r="Q37" s="861"/>
      <c r="R37" s="861"/>
      <c r="S37" s="861"/>
      <c r="T37" s="861"/>
      <c r="U37" s="861"/>
      <c r="V37" s="861"/>
      <c r="W37" s="861"/>
    </row>
    <row r="38" spans="1:23" ht="12.75">
      <c r="A38" s="861"/>
      <c r="B38" s="861"/>
      <c r="C38" s="861"/>
      <c r="D38" s="913"/>
      <c r="E38" s="861"/>
      <c r="F38" s="861"/>
      <c r="G38" s="861"/>
      <c r="H38" s="861"/>
      <c r="I38" s="861"/>
      <c r="J38" s="861"/>
      <c r="K38" s="861"/>
      <c r="L38" s="861"/>
      <c r="M38" s="861"/>
      <c r="N38" s="861"/>
      <c r="O38" s="861"/>
      <c r="P38" s="861"/>
      <c r="Q38" s="861"/>
      <c r="R38" s="861"/>
      <c r="S38" s="861"/>
      <c r="T38" s="861"/>
      <c r="U38" s="861"/>
      <c r="V38" s="861"/>
      <c r="W38" s="861"/>
    </row>
    <row r="39" spans="1:24" ht="12.75">
      <c r="A39" s="861" t="s">
        <v>359</v>
      </c>
      <c r="B39" s="861" t="s">
        <v>374</v>
      </c>
      <c r="D39" s="909">
        <f>+D31+1</f>
        <v>1018</v>
      </c>
      <c r="E39" s="910"/>
      <c r="F39" s="911">
        <f aca="true" t="shared" si="9" ref="F39:F44">+D39+1000</f>
        <v>2018</v>
      </c>
      <c r="G39" s="910"/>
      <c r="H39" s="911">
        <f aca="true" t="shared" si="10" ref="H39:H44">+F39+1000</f>
        <v>3018</v>
      </c>
      <c r="I39" s="910"/>
      <c r="J39" s="911">
        <f aca="true" t="shared" si="11" ref="J39:J44">+H39+1000</f>
        <v>4018</v>
      </c>
      <c r="K39" s="910" t="s">
        <v>356</v>
      </c>
      <c r="L39" s="861"/>
      <c r="M39" s="911">
        <f aca="true" t="shared" si="12" ref="M39:M44">+J39+1000</f>
        <v>5018</v>
      </c>
      <c r="N39" s="910"/>
      <c r="O39" s="911">
        <f aca="true" t="shared" si="13" ref="O39:O44">+M39+1000</f>
        <v>6018</v>
      </c>
      <c r="P39" s="910"/>
      <c r="Q39" s="911">
        <f aca="true" t="shared" si="14" ref="Q39:Q44">+O39+1000</f>
        <v>7018</v>
      </c>
      <c r="R39" s="911"/>
      <c r="S39" s="861"/>
      <c r="T39" s="911">
        <f aca="true" t="shared" si="15" ref="T39:T44">+Q39+1000</f>
        <v>8018</v>
      </c>
      <c r="U39" s="910"/>
      <c r="V39" s="861"/>
      <c r="W39" s="911">
        <f aca="true" t="shared" si="16" ref="W39:W44">+T39+1000</f>
        <v>9018</v>
      </c>
      <c r="X39" s="910"/>
    </row>
    <row r="40" spans="1:24" ht="12.75">
      <c r="A40" s="861" t="s">
        <v>360</v>
      </c>
      <c r="B40" s="861" t="s">
        <v>380</v>
      </c>
      <c r="D40" s="911">
        <f>+D39+1</f>
        <v>1019</v>
      </c>
      <c r="E40" s="910"/>
      <c r="F40" s="911">
        <f t="shared" si="9"/>
        <v>2019</v>
      </c>
      <c r="G40" s="910"/>
      <c r="H40" s="911">
        <f t="shared" si="10"/>
        <v>3019</v>
      </c>
      <c r="I40" s="910"/>
      <c r="J40" s="911">
        <f t="shared" si="11"/>
        <v>4019</v>
      </c>
      <c r="K40" s="910"/>
      <c r="L40" s="861"/>
      <c r="M40" s="911">
        <f t="shared" si="12"/>
        <v>5019</v>
      </c>
      <c r="N40" s="910"/>
      <c r="O40" s="911">
        <f t="shared" si="13"/>
        <v>6019</v>
      </c>
      <c r="P40" s="910"/>
      <c r="Q40" s="911">
        <f t="shared" si="14"/>
        <v>7019</v>
      </c>
      <c r="R40" s="911"/>
      <c r="S40" s="861"/>
      <c r="T40" s="911">
        <f t="shared" si="15"/>
        <v>8019</v>
      </c>
      <c r="U40" s="910"/>
      <c r="V40" s="861"/>
      <c r="W40" s="911">
        <f t="shared" si="16"/>
        <v>9019</v>
      </c>
      <c r="X40" s="910"/>
    </row>
    <row r="41" spans="1:24" ht="12.75">
      <c r="A41" s="861" t="s">
        <v>361</v>
      </c>
      <c r="B41" s="861" t="s">
        <v>385</v>
      </c>
      <c r="D41" s="911">
        <f>+D40+1</f>
        <v>1020</v>
      </c>
      <c r="E41" s="910"/>
      <c r="F41" s="911">
        <f t="shared" si="9"/>
        <v>2020</v>
      </c>
      <c r="G41" s="910"/>
      <c r="H41" s="911">
        <f t="shared" si="10"/>
        <v>3020</v>
      </c>
      <c r="I41" s="910"/>
      <c r="J41" s="911">
        <f t="shared" si="11"/>
        <v>4020</v>
      </c>
      <c r="K41" s="910"/>
      <c r="L41" s="861"/>
      <c r="M41" s="911">
        <f t="shared" si="12"/>
        <v>5020</v>
      </c>
      <c r="N41" s="910"/>
      <c r="O41" s="911">
        <f t="shared" si="13"/>
        <v>6020</v>
      </c>
      <c r="P41" s="910"/>
      <c r="Q41" s="911">
        <f t="shared" si="14"/>
        <v>7020</v>
      </c>
      <c r="R41" s="911"/>
      <c r="S41" s="861"/>
      <c r="T41" s="911">
        <f t="shared" si="15"/>
        <v>8020</v>
      </c>
      <c r="U41" s="910"/>
      <c r="V41" s="861"/>
      <c r="W41" s="911">
        <f t="shared" si="16"/>
        <v>9020</v>
      </c>
      <c r="X41" s="910"/>
    </row>
    <row r="42" spans="1:24" ht="12.75">
      <c r="A42" s="861" t="s">
        <v>362</v>
      </c>
      <c r="B42" s="861" t="s">
        <v>386</v>
      </c>
      <c r="D42" s="911">
        <f>+D41+1</f>
        <v>1021</v>
      </c>
      <c r="E42" s="910"/>
      <c r="F42" s="911">
        <f t="shared" si="9"/>
        <v>2021</v>
      </c>
      <c r="G42" s="910"/>
      <c r="H42" s="911">
        <f t="shared" si="10"/>
        <v>3021</v>
      </c>
      <c r="I42" s="910"/>
      <c r="J42" s="911">
        <f t="shared" si="11"/>
        <v>4021</v>
      </c>
      <c r="K42" s="910"/>
      <c r="L42" s="861"/>
      <c r="M42" s="911">
        <f t="shared" si="12"/>
        <v>5021</v>
      </c>
      <c r="N42" s="910"/>
      <c r="O42" s="911">
        <f t="shared" si="13"/>
        <v>6021</v>
      </c>
      <c r="P42" s="910"/>
      <c r="Q42" s="911">
        <f t="shared" si="14"/>
        <v>7021</v>
      </c>
      <c r="R42" s="911"/>
      <c r="S42" s="861"/>
      <c r="T42" s="911">
        <f t="shared" si="15"/>
        <v>8021</v>
      </c>
      <c r="U42" s="910"/>
      <c r="V42" s="861"/>
      <c r="W42" s="911">
        <f t="shared" si="16"/>
        <v>9021</v>
      </c>
      <c r="X42" s="910"/>
    </row>
    <row r="43" spans="1:24" ht="12.75">
      <c r="A43" s="861" t="s">
        <v>363</v>
      </c>
      <c r="B43" s="861" t="s">
        <v>387</v>
      </c>
      <c r="D43" s="911">
        <f>+D42+1</f>
        <v>1022</v>
      </c>
      <c r="E43" s="910"/>
      <c r="F43" s="911">
        <f t="shared" si="9"/>
        <v>2022</v>
      </c>
      <c r="G43" s="910"/>
      <c r="H43" s="911">
        <f t="shared" si="10"/>
        <v>3022</v>
      </c>
      <c r="I43" s="910"/>
      <c r="J43" s="911">
        <f t="shared" si="11"/>
        <v>4022</v>
      </c>
      <c r="K43" s="910"/>
      <c r="L43" s="861"/>
      <c r="M43" s="911">
        <f t="shared" si="12"/>
        <v>5022</v>
      </c>
      <c r="N43" s="910"/>
      <c r="O43" s="911">
        <f t="shared" si="13"/>
        <v>6022</v>
      </c>
      <c r="P43" s="910"/>
      <c r="Q43" s="911">
        <f t="shared" si="14"/>
        <v>7022</v>
      </c>
      <c r="R43" s="911"/>
      <c r="S43" s="861"/>
      <c r="T43" s="911">
        <f t="shared" si="15"/>
        <v>8022</v>
      </c>
      <c r="U43" s="910"/>
      <c r="V43" s="861"/>
      <c r="W43" s="911">
        <f t="shared" si="16"/>
        <v>9022</v>
      </c>
      <c r="X43" s="910"/>
    </row>
    <row r="44" spans="1:24" ht="12.75">
      <c r="A44" s="861" t="s">
        <v>364</v>
      </c>
      <c r="B44" s="861" t="s">
        <v>113</v>
      </c>
      <c r="D44" s="911">
        <f>+D43+1</f>
        <v>1023</v>
      </c>
      <c r="E44" s="910"/>
      <c r="F44" s="911">
        <f t="shared" si="9"/>
        <v>2023</v>
      </c>
      <c r="G44" s="910"/>
      <c r="H44" s="911">
        <f t="shared" si="10"/>
        <v>3023</v>
      </c>
      <c r="I44" s="910"/>
      <c r="J44" s="911">
        <f t="shared" si="11"/>
        <v>4023</v>
      </c>
      <c r="K44" s="910"/>
      <c r="L44" s="861"/>
      <c r="M44" s="911">
        <f t="shared" si="12"/>
        <v>5023</v>
      </c>
      <c r="N44" s="910"/>
      <c r="O44" s="911">
        <f t="shared" si="13"/>
        <v>6023</v>
      </c>
      <c r="P44" s="910"/>
      <c r="Q44" s="911">
        <f t="shared" si="14"/>
        <v>7023</v>
      </c>
      <c r="R44" s="911"/>
      <c r="S44" s="861"/>
      <c r="T44" s="911">
        <f t="shared" si="15"/>
        <v>8023</v>
      </c>
      <c r="U44" s="910"/>
      <c r="V44" s="861"/>
      <c r="W44" s="911">
        <f t="shared" si="16"/>
        <v>9023</v>
      </c>
      <c r="X44" s="910"/>
    </row>
  </sheetData>
  <mergeCells count="7">
    <mergeCell ref="W1:X1"/>
    <mergeCell ref="T9:U9"/>
    <mergeCell ref="W3:X3"/>
    <mergeCell ref="E7:K7"/>
    <mergeCell ref="N7:R7"/>
    <mergeCell ref="I8:K8"/>
    <mergeCell ref="T8:U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76" r:id="rId2"/>
  <colBreaks count="1" manualBreakCount="1">
    <brk id="24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">
      <selection activeCell="Q1" sqref="Q1"/>
    </sheetView>
  </sheetViews>
  <sheetFormatPr defaultColWidth="9.140625" defaultRowHeight="12.75"/>
  <cols>
    <col min="1" max="1" width="3.00390625" style="471" customWidth="1"/>
    <col min="2" max="3" width="3.00390625" style="392" customWidth="1"/>
    <col min="4" max="4" width="3.00390625" style="471" customWidth="1"/>
    <col min="5" max="5" width="35.140625" style="392" customWidth="1"/>
    <col min="6" max="6" width="12.57421875" style="392" customWidth="1"/>
    <col min="7" max="7" width="8.7109375" style="392" customWidth="1"/>
    <col min="8" max="8" width="21.8515625" style="471" customWidth="1"/>
    <col min="9" max="16384" width="9.140625" style="392" customWidth="1"/>
  </cols>
  <sheetData>
    <row r="1" spans="1:8" ht="12.75">
      <c r="A1" s="837"/>
      <c r="B1" s="838"/>
      <c r="C1" s="839"/>
      <c r="D1" s="839"/>
      <c r="E1" s="838"/>
      <c r="F1" s="440" t="s">
        <v>483</v>
      </c>
      <c r="G1" s="610"/>
      <c r="H1" s="528" t="s">
        <v>510</v>
      </c>
    </row>
    <row r="2" spans="1:8" ht="12.75">
      <c r="A2" s="840"/>
      <c r="B2" s="841"/>
      <c r="C2" s="842"/>
      <c r="D2" s="842"/>
      <c r="E2" s="841"/>
      <c r="F2" s="441" t="s">
        <v>484</v>
      </c>
      <c r="G2" s="614"/>
      <c r="H2" s="525"/>
    </row>
    <row r="3" spans="1:8" ht="12.75">
      <c r="A3" s="840"/>
      <c r="B3" s="841"/>
      <c r="C3" s="842"/>
      <c r="D3" s="842"/>
      <c r="E3" s="841"/>
      <c r="F3" s="441" t="s">
        <v>485</v>
      </c>
      <c r="G3" s="614"/>
      <c r="H3" s="527" t="s">
        <v>710</v>
      </c>
    </row>
    <row r="4" spans="1:8" ht="13.5" thickBot="1">
      <c r="A4" s="843" t="s">
        <v>711</v>
      </c>
      <c r="B4" s="844"/>
      <c r="C4" s="845"/>
      <c r="D4" s="845"/>
      <c r="E4" s="844"/>
      <c r="F4" s="442" t="s">
        <v>482</v>
      </c>
      <c r="G4" s="846"/>
      <c r="H4" s="526"/>
    </row>
    <row r="5" spans="1:8" ht="12.75">
      <c r="A5" s="465"/>
      <c r="B5" s="467"/>
      <c r="C5" s="466"/>
      <c r="D5" s="465"/>
      <c r="E5" s="466"/>
      <c r="F5" s="466"/>
      <c r="G5" s="466"/>
      <c r="H5" s="465"/>
    </row>
    <row r="6" spans="1:8" ht="12.75">
      <c r="A6" s="468"/>
      <c r="B6" s="847" t="s">
        <v>158</v>
      </c>
      <c r="C6" s="847"/>
      <c r="D6" s="847"/>
      <c r="E6" s="847"/>
      <c r="F6" s="847"/>
      <c r="G6" s="847"/>
      <c r="H6" s="468"/>
    </row>
    <row r="7" spans="1:8" ht="14.25">
      <c r="A7" s="437"/>
      <c r="B7" s="246" t="s">
        <v>712</v>
      </c>
      <c r="C7" s="848"/>
      <c r="D7" s="649"/>
      <c r="E7" s="649"/>
      <c r="F7" s="469"/>
      <c r="G7" s="469"/>
      <c r="H7" s="470"/>
    </row>
    <row r="8" spans="1:8" ht="12.75">
      <c r="A8" s="412"/>
      <c r="B8" s="649"/>
      <c r="C8" s="849"/>
      <c r="D8" s="649"/>
      <c r="E8" s="649"/>
      <c r="F8" s="472" t="s">
        <v>395</v>
      </c>
      <c r="G8" s="473"/>
      <c r="H8" s="474"/>
    </row>
    <row r="9" spans="1:8" ht="12.75">
      <c r="A9" s="412"/>
      <c r="B9" s="848"/>
      <c r="C9" s="475" t="s">
        <v>713</v>
      </c>
      <c r="D9" s="848"/>
      <c r="E9" s="850"/>
      <c r="G9" s="476">
        <v>1001</v>
      </c>
      <c r="H9" s="477"/>
    </row>
    <row r="10" spans="1:8" ht="12.75">
      <c r="A10" s="412"/>
      <c r="B10" s="848"/>
      <c r="C10" s="412"/>
      <c r="D10" s="412" t="s">
        <v>396</v>
      </c>
      <c r="E10" s="850" t="s">
        <v>716</v>
      </c>
      <c r="G10" s="476" t="s">
        <v>396</v>
      </c>
      <c r="H10" s="477"/>
    </row>
    <row r="11" spans="2:8" s="412" customFormat="1" ht="11.25">
      <c r="B11" s="848"/>
      <c r="E11" s="850"/>
      <c r="G11" s="476" t="s">
        <v>396</v>
      </c>
      <c r="H11" s="477"/>
    </row>
    <row r="12" spans="2:8" s="412" customFormat="1" ht="11.25">
      <c r="B12" s="848"/>
      <c r="C12" s="475" t="s">
        <v>714</v>
      </c>
      <c r="D12" s="848"/>
      <c r="E12" s="850"/>
      <c r="G12" s="476"/>
      <c r="H12" s="477"/>
    </row>
    <row r="13" spans="1:8" ht="12.75">
      <c r="A13" s="412"/>
      <c r="B13" s="848"/>
      <c r="C13" s="412"/>
      <c r="D13" s="412" t="s">
        <v>396</v>
      </c>
      <c r="E13" s="850"/>
      <c r="G13" s="476"/>
      <c r="H13" s="477"/>
    </row>
    <row r="14" spans="1:8" ht="12.75">
      <c r="A14" s="412"/>
      <c r="B14" s="848"/>
      <c r="C14" s="412"/>
      <c r="D14" s="412" t="s">
        <v>396</v>
      </c>
      <c r="E14" s="850"/>
      <c r="G14" s="476"/>
      <c r="H14" s="477"/>
    </row>
    <row r="15" spans="1:8" ht="12.75">
      <c r="A15" s="412"/>
      <c r="B15" s="848"/>
      <c r="C15" s="475" t="s">
        <v>810</v>
      </c>
      <c r="D15" s="848"/>
      <c r="E15" s="850"/>
      <c r="G15" s="476"/>
      <c r="H15" s="477"/>
    </row>
    <row r="16" spans="1:8" ht="12.75">
      <c r="A16" s="412"/>
      <c r="B16" s="848"/>
      <c r="C16" s="412"/>
      <c r="D16" s="412" t="s">
        <v>396</v>
      </c>
      <c r="E16" s="850"/>
      <c r="G16" s="476"/>
      <c r="H16" s="477"/>
    </row>
    <row r="17" spans="1:8" ht="12.75">
      <c r="A17" s="412"/>
      <c r="B17" s="848"/>
      <c r="C17" s="412"/>
      <c r="D17" s="412" t="s">
        <v>396</v>
      </c>
      <c r="E17" s="850"/>
      <c r="G17" s="476"/>
      <c r="H17" s="477"/>
    </row>
    <row r="18" spans="1:8" ht="12.75">
      <c r="A18" s="412"/>
      <c r="B18" s="848"/>
      <c r="C18" s="475" t="s">
        <v>715</v>
      </c>
      <c r="D18" s="848"/>
      <c r="E18" s="850"/>
      <c r="G18" s="476"/>
      <c r="H18" s="477"/>
    </row>
    <row r="19" spans="1:8" ht="12.75">
      <c r="A19" s="412"/>
      <c r="C19" s="475"/>
      <c r="D19" s="392"/>
      <c r="E19" s="471"/>
      <c r="G19" s="476"/>
      <c r="H19" s="477"/>
    </row>
    <row r="20" spans="1:8" ht="12.75">
      <c r="A20" s="412"/>
      <c r="C20" s="412"/>
      <c r="D20" s="412" t="s">
        <v>396</v>
      </c>
      <c r="E20" s="412"/>
      <c r="F20" s="412"/>
      <c r="G20" s="476"/>
      <c r="H20" s="477"/>
    </row>
    <row r="21" spans="1:8" ht="12.75">
      <c r="A21" s="412"/>
      <c r="C21" s="412"/>
      <c r="D21" s="412" t="s">
        <v>396</v>
      </c>
      <c r="E21" s="412"/>
      <c r="F21" s="412"/>
      <c r="G21" s="476"/>
      <c r="H21" s="477"/>
    </row>
    <row r="22" spans="1:8" ht="14.25">
      <c r="A22" s="412"/>
      <c r="B22" s="246" t="s">
        <v>717</v>
      </c>
      <c r="C22" s="848"/>
      <c r="D22" s="649"/>
      <c r="E22" s="649"/>
      <c r="F22" s="469"/>
      <c r="G22" s="469"/>
      <c r="H22" s="470"/>
    </row>
    <row r="23" spans="1:8" ht="12.75">
      <c r="A23" s="412"/>
      <c r="B23" s="412"/>
      <c r="C23" s="412"/>
      <c r="D23" s="850"/>
      <c r="E23" s="848"/>
      <c r="G23" s="473"/>
      <c r="H23" s="474"/>
    </row>
    <row r="24" spans="1:8" ht="12.75">
      <c r="A24" s="412"/>
      <c r="B24" s="848"/>
      <c r="C24" s="475" t="s">
        <v>713</v>
      </c>
      <c r="D24" s="848"/>
      <c r="E24" s="850"/>
      <c r="G24" s="476"/>
      <c r="H24" s="477"/>
    </row>
    <row r="25" spans="1:8" ht="12.75">
      <c r="A25" s="412"/>
      <c r="B25" s="848"/>
      <c r="C25" s="412"/>
      <c r="D25" s="412" t="s">
        <v>396</v>
      </c>
      <c r="E25" s="850"/>
      <c r="G25" s="476"/>
      <c r="H25" s="477"/>
    </row>
    <row r="26" spans="1:8" ht="12.75">
      <c r="A26" s="412"/>
      <c r="B26" s="848"/>
      <c r="C26" s="412"/>
      <c r="D26" s="412" t="s">
        <v>396</v>
      </c>
      <c r="E26" s="850"/>
      <c r="G26" s="476"/>
      <c r="H26" s="477"/>
    </row>
    <row r="27" spans="1:8" ht="12.75">
      <c r="A27" s="412"/>
      <c r="B27" s="848"/>
      <c r="C27" s="475" t="s">
        <v>718</v>
      </c>
      <c r="D27" s="848"/>
      <c r="E27" s="850"/>
      <c r="G27" s="476"/>
      <c r="H27" s="477"/>
    </row>
    <row r="28" spans="1:8" ht="12.75">
      <c r="A28" s="412"/>
      <c r="B28" s="848"/>
      <c r="C28" s="412"/>
      <c r="D28" s="412" t="s">
        <v>396</v>
      </c>
      <c r="E28" s="850"/>
      <c r="G28" s="476"/>
      <c r="H28" s="477"/>
    </row>
    <row r="29" spans="1:8" ht="12.75">
      <c r="A29" s="412"/>
      <c r="B29" s="848"/>
      <c r="C29" s="412"/>
      <c r="D29" s="412" t="s">
        <v>396</v>
      </c>
      <c r="E29" s="850"/>
      <c r="G29" s="476"/>
      <c r="H29" s="477"/>
    </row>
    <row r="30" spans="1:8" ht="12.75">
      <c r="A30" s="412"/>
      <c r="B30" s="848"/>
      <c r="C30" s="475" t="s">
        <v>811</v>
      </c>
      <c r="D30" s="848"/>
      <c r="E30" s="850"/>
      <c r="G30" s="476"/>
      <c r="H30" s="477"/>
    </row>
    <row r="31" spans="1:8" ht="12.75">
      <c r="A31" s="412"/>
      <c r="B31" s="848"/>
      <c r="C31" s="412"/>
      <c r="D31" s="412" t="s">
        <v>396</v>
      </c>
      <c r="E31" s="850"/>
      <c r="G31" s="476"/>
      <c r="H31" s="477"/>
    </row>
    <row r="32" spans="1:8" ht="12.75">
      <c r="A32" s="412"/>
      <c r="B32" s="848"/>
      <c r="C32" s="412"/>
      <c r="D32" s="412" t="s">
        <v>396</v>
      </c>
      <c r="E32" s="850"/>
      <c r="G32" s="476"/>
      <c r="H32" s="477"/>
    </row>
    <row r="33" spans="1:8" ht="12.75">
      <c r="A33" s="412"/>
      <c r="B33" s="848"/>
      <c r="C33" s="475" t="s">
        <v>715</v>
      </c>
      <c r="D33" s="848"/>
      <c r="E33" s="850"/>
      <c r="G33" s="476"/>
      <c r="H33" s="477"/>
    </row>
    <row r="34" spans="1:8" ht="12.75">
      <c r="A34" s="412"/>
      <c r="C34" s="412"/>
      <c r="D34" s="412" t="s">
        <v>396</v>
      </c>
      <c r="E34" s="471"/>
      <c r="G34" s="476"/>
      <c r="H34" s="477"/>
    </row>
    <row r="35" spans="1:8" ht="12.75">
      <c r="A35" s="412"/>
      <c r="C35" s="412"/>
      <c r="D35" s="412" t="s">
        <v>396</v>
      </c>
      <c r="E35" s="471"/>
      <c r="G35" s="476"/>
      <c r="H35" s="477"/>
    </row>
    <row r="36" spans="1:8" ht="12.75">
      <c r="A36" s="412"/>
      <c r="B36" s="412"/>
      <c r="C36" s="412"/>
      <c r="G36" s="478"/>
      <c r="H36" s="479"/>
    </row>
    <row r="37" spans="1:8" ht="12.75">
      <c r="A37" s="847" t="s">
        <v>194</v>
      </c>
      <c r="B37" s="847"/>
      <c r="C37" s="847"/>
      <c r="D37" s="847"/>
      <c r="E37" s="847"/>
      <c r="F37" s="847"/>
      <c r="G37" s="468"/>
      <c r="H37" s="468"/>
    </row>
    <row r="38" spans="1:8" ht="12.75">
      <c r="A38" s="437"/>
      <c r="B38" s="246" t="s">
        <v>712</v>
      </c>
      <c r="C38" s="848"/>
      <c r="D38" s="649"/>
      <c r="E38" s="649"/>
      <c r="F38" s="112"/>
      <c r="G38" s="112"/>
      <c r="H38" s="480"/>
    </row>
    <row r="39" spans="1:8" ht="12.75">
      <c r="A39" s="437"/>
      <c r="B39" s="649"/>
      <c r="C39" s="849"/>
      <c r="D39" s="649"/>
      <c r="E39" s="649"/>
      <c r="F39" s="112"/>
      <c r="G39" s="112"/>
      <c r="H39" s="480"/>
    </row>
    <row r="40" spans="1:8" ht="12.75">
      <c r="A40" s="412"/>
      <c r="B40" s="848"/>
      <c r="C40" s="475" t="s">
        <v>713</v>
      </c>
      <c r="D40" s="848"/>
      <c r="E40" s="850"/>
      <c r="G40" s="481"/>
      <c r="H40" s="482"/>
    </row>
    <row r="41" spans="1:8" ht="12.75">
      <c r="A41" s="412"/>
      <c r="B41" s="848"/>
      <c r="C41" s="412"/>
      <c r="D41" s="412" t="s">
        <v>396</v>
      </c>
      <c r="E41" s="850"/>
      <c r="G41" s="476"/>
      <c r="H41" s="477"/>
    </row>
    <row r="42" spans="1:8" ht="12.75">
      <c r="A42" s="412"/>
      <c r="B42" s="848"/>
      <c r="C42" s="412"/>
      <c r="D42" s="412" t="s">
        <v>396</v>
      </c>
      <c r="E42" s="850"/>
      <c r="G42" s="476"/>
      <c r="H42" s="477"/>
    </row>
    <row r="43" spans="1:8" ht="12.75">
      <c r="A43" s="412"/>
      <c r="B43" s="848"/>
      <c r="C43" s="475" t="s">
        <v>714</v>
      </c>
      <c r="D43" s="848"/>
      <c r="E43" s="850"/>
      <c r="G43" s="476"/>
      <c r="H43" s="477"/>
    </row>
    <row r="44" spans="1:8" ht="12.75">
      <c r="A44" s="412"/>
      <c r="B44" s="848"/>
      <c r="C44" s="412"/>
      <c r="D44" s="412" t="s">
        <v>396</v>
      </c>
      <c r="E44" s="850"/>
      <c r="G44" s="476"/>
      <c r="H44" s="477"/>
    </row>
    <row r="45" spans="1:8" ht="12.75">
      <c r="A45" s="412"/>
      <c r="B45" s="848"/>
      <c r="C45" s="412"/>
      <c r="D45" s="412" t="s">
        <v>396</v>
      </c>
      <c r="E45" s="850"/>
      <c r="G45" s="476"/>
      <c r="H45" s="477"/>
    </row>
    <row r="46" spans="1:8" ht="12.75">
      <c r="A46" s="412"/>
      <c r="B46" s="848"/>
      <c r="C46" s="475" t="s">
        <v>811</v>
      </c>
      <c r="D46" s="848"/>
      <c r="E46" s="850"/>
      <c r="G46" s="476"/>
      <c r="H46" s="477"/>
    </row>
    <row r="47" spans="1:8" ht="12.75">
      <c r="A47" s="412"/>
      <c r="B47" s="848"/>
      <c r="C47" s="412"/>
      <c r="D47" s="412" t="s">
        <v>396</v>
      </c>
      <c r="E47" s="850"/>
      <c r="G47" s="476"/>
      <c r="H47" s="477"/>
    </row>
    <row r="48" spans="1:8" ht="12.75">
      <c r="A48" s="412"/>
      <c r="B48" s="848"/>
      <c r="C48" s="412"/>
      <c r="D48" s="412" t="s">
        <v>396</v>
      </c>
      <c r="E48" s="850"/>
      <c r="G48" s="476"/>
      <c r="H48" s="477"/>
    </row>
    <row r="49" spans="1:8" ht="12.75">
      <c r="A49" s="412"/>
      <c r="B49" s="848"/>
      <c r="C49" s="475" t="s">
        <v>715</v>
      </c>
      <c r="D49" s="848"/>
      <c r="E49" s="850"/>
      <c r="G49" s="476"/>
      <c r="H49" s="477"/>
    </row>
    <row r="50" spans="1:8" ht="12.75">
      <c r="A50" s="412"/>
      <c r="B50" s="848"/>
      <c r="C50" s="412"/>
      <c r="D50" s="412" t="s">
        <v>396</v>
      </c>
      <c r="E50" s="850"/>
      <c r="G50" s="476"/>
      <c r="H50" s="477"/>
    </row>
    <row r="51" spans="1:8" ht="12.75">
      <c r="A51" s="412"/>
      <c r="B51" s="848"/>
      <c r="C51" s="412"/>
      <c r="D51" s="412" t="s">
        <v>396</v>
      </c>
      <c r="E51" s="850"/>
      <c r="G51" s="476"/>
      <c r="H51" s="477"/>
    </row>
    <row r="52" spans="1:8" ht="14.25">
      <c r="A52" s="412"/>
      <c r="B52" s="246" t="s">
        <v>717</v>
      </c>
      <c r="C52" s="848"/>
      <c r="D52" s="848"/>
      <c r="E52" s="649"/>
      <c r="F52" s="469"/>
      <c r="G52" s="469"/>
      <c r="H52" s="470"/>
    </row>
    <row r="53" spans="1:8" ht="12.75">
      <c r="A53" s="412"/>
      <c r="B53" s="848"/>
      <c r="C53" s="412"/>
      <c r="D53" s="412"/>
      <c r="E53" s="850"/>
      <c r="G53" s="473"/>
      <c r="H53" s="474"/>
    </row>
    <row r="54" spans="1:8" ht="12.75">
      <c r="A54" s="412"/>
      <c r="B54" s="848"/>
      <c r="C54" s="475" t="s">
        <v>719</v>
      </c>
      <c r="D54" s="848"/>
      <c r="E54" s="850"/>
      <c r="G54" s="476"/>
      <c r="H54" s="477"/>
    </row>
    <row r="55" spans="1:8" ht="12.75">
      <c r="A55" s="412"/>
      <c r="B55" s="848"/>
      <c r="C55" s="412"/>
      <c r="D55" s="412" t="s">
        <v>396</v>
      </c>
      <c r="E55" s="850"/>
      <c r="G55" s="476"/>
      <c r="H55" s="477"/>
    </row>
    <row r="56" spans="1:8" ht="12.75">
      <c r="A56" s="412"/>
      <c r="B56" s="848"/>
      <c r="C56" s="412"/>
      <c r="D56" s="412" t="s">
        <v>396</v>
      </c>
      <c r="E56" s="850"/>
      <c r="G56" s="476"/>
      <c r="H56" s="477"/>
    </row>
    <row r="57" spans="1:8" ht="12.75">
      <c r="A57" s="412"/>
      <c r="B57" s="848"/>
      <c r="C57" s="475" t="s">
        <v>714</v>
      </c>
      <c r="D57" s="848"/>
      <c r="E57" s="850"/>
      <c r="G57" s="476"/>
      <c r="H57" s="477"/>
    </row>
    <row r="58" spans="1:8" ht="12.75">
      <c r="A58" s="412"/>
      <c r="B58" s="848"/>
      <c r="C58" s="412"/>
      <c r="D58" s="412" t="s">
        <v>396</v>
      </c>
      <c r="E58" s="850"/>
      <c r="G58" s="476"/>
      <c r="H58" s="477"/>
    </row>
    <row r="59" spans="1:8" ht="12.75">
      <c r="A59" s="412"/>
      <c r="B59" s="848"/>
      <c r="C59" s="412"/>
      <c r="D59" s="412" t="s">
        <v>396</v>
      </c>
      <c r="E59" s="850"/>
      <c r="G59" s="476"/>
      <c r="H59" s="477"/>
    </row>
    <row r="60" spans="1:8" ht="12.75">
      <c r="A60" s="412"/>
      <c r="B60" s="848"/>
      <c r="C60" s="475" t="s">
        <v>811</v>
      </c>
      <c r="D60" s="848"/>
      <c r="E60" s="850"/>
      <c r="G60" s="476"/>
      <c r="H60" s="477"/>
    </row>
    <row r="61" spans="1:8" ht="12.75">
      <c r="A61" s="412"/>
      <c r="B61" s="848"/>
      <c r="C61" s="412"/>
      <c r="D61" s="412" t="s">
        <v>396</v>
      </c>
      <c r="E61" s="850"/>
      <c r="G61" s="476"/>
      <c r="H61" s="477"/>
    </row>
    <row r="62" spans="1:8" ht="12.75">
      <c r="A62" s="113"/>
      <c r="B62" s="848"/>
      <c r="C62" s="412"/>
      <c r="D62" s="412" t="s">
        <v>396</v>
      </c>
      <c r="E62" s="850"/>
      <c r="G62" s="476"/>
      <c r="H62" s="477"/>
    </row>
    <row r="63" spans="1:8" ht="12.75">
      <c r="A63" s="113"/>
      <c r="B63" s="848"/>
      <c r="C63" s="475" t="s">
        <v>720</v>
      </c>
      <c r="D63" s="848"/>
      <c r="E63" s="850"/>
      <c r="G63" s="476"/>
      <c r="H63" s="477"/>
    </row>
    <row r="64" spans="1:8" ht="13.5" thickBot="1">
      <c r="A64" s="113"/>
      <c r="C64" s="475"/>
      <c r="D64" s="392"/>
      <c r="E64" s="471"/>
      <c r="G64" s="478"/>
      <c r="H64" s="479"/>
    </row>
    <row r="65" spans="1:8" ht="12.75">
      <c r="A65" s="837"/>
      <c r="B65" s="838"/>
      <c r="C65" s="839"/>
      <c r="D65" s="839"/>
      <c r="E65" s="838"/>
      <c r="F65" s="440" t="s">
        <v>483</v>
      </c>
      <c r="G65" s="610"/>
      <c r="H65" s="528" t="s">
        <v>511</v>
      </c>
    </row>
    <row r="66" spans="1:8" ht="12.75" customHeight="1">
      <c r="A66" s="840"/>
      <c r="B66" s="841"/>
      <c r="C66" s="842"/>
      <c r="D66" s="842"/>
      <c r="E66" s="841"/>
      <c r="F66" s="441" t="s">
        <v>484</v>
      </c>
      <c r="G66" s="614"/>
      <c r="H66" s="525"/>
    </row>
    <row r="67" spans="1:8" ht="12.75" customHeight="1">
      <c r="A67" s="840"/>
      <c r="B67" s="841"/>
      <c r="C67" s="842"/>
      <c r="D67" s="842"/>
      <c r="E67" s="841"/>
      <c r="F67" s="441" t="s">
        <v>485</v>
      </c>
      <c r="G67" s="614"/>
      <c r="H67" s="527" t="s">
        <v>710</v>
      </c>
    </row>
    <row r="68" spans="1:8" ht="13.5" customHeight="1" thickBot="1">
      <c r="A68" s="843" t="s">
        <v>711</v>
      </c>
      <c r="B68" s="844"/>
      <c r="C68" s="845"/>
      <c r="D68" s="845"/>
      <c r="E68" s="844"/>
      <c r="F68" s="442" t="s">
        <v>482</v>
      </c>
      <c r="G68" s="846"/>
      <c r="H68" s="526"/>
    </row>
    <row r="69" spans="1:8" ht="12.75">
      <c r="A69" s="113"/>
      <c r="B69" s="113"/>
      <c r="C69" s="113"/>
      <c r="D69" s="113"/>
      <c r="E69" s="113"/>
      <c r="F69" s="113"/>
      <c r="G69" s="113"/>
      <c r="H69" s="483"/>
    </row>
    <row r="70" spans="1:8" ht="12.75">
      <c r="A70" s="847" t="s">
        <v>205</v>
      </c>
      <c r="B70" s="847"/>
      <c r="C70" s="847"/>
      <c r="D70" s="847"/>
      <c r="E70" s="847"/>
      <c r="F70" s="847"/>
      <c r="G70" s="468"/>
      <c r="H70" s="468"/>
    </row>
    <row r="71" spans="1:8" ht="12.75">
      <c r="A71" s="437"/>
      <c r="B71" s="246" t="s">
        <v>712</v>
      </c>
      <c r="C71" s="848"/>
      <c r="D71" s="649"/>
      <c r="E71" s="649"/>
      <c r="F71" s="112"/>
      <c r="G71" s="112"/>
      <c r="H71" s="480"/>
    </row>
    <row r="72" spans="1:8" ht="12.75">
      <c r="A72" s="392"/>
      <c r="B72" s="848"/>
      <c r="C72" s="848"/>
      <c r="D72" s="848"/>
      <c r="E72" s="848"/>
      <c r="H72" s="392"/>
    </row>
    <row r="73" spans="1:8" ht="12.75">
      <c r="A73" s="412"/>
      <c r="B73" s="848"/>
      <c r="C73" s="475" t="s">
        <v>713</v>
      </c>
      <c r="D73" s="848"/>
      <c r="E73" s="850"/>
      <c r="G73" s="481"/>
      <c r="H73" s="482"/>
    </row>
    <row r="74" spans="1:8" ht="12.75">
      <c r="A74" s="412"/>
      <c r="B74" s="848"/>
      <c r="C74" s="412"/>
      <c r="D74" s="412" t="s">
        <v>396</v>
      </c>
      <c r="E74" s="850"/>
      <c r="G74" s="476"/>
      <c r="H74" s="477"/>
    </row>
    <row r="75" spans="1:8" ht="12.75">
      <c r="A75" s="412"/>
      <c r="B75" s="848"/>
      <c r="C75" s="412"/>
      <c r="D75" s="412" t="s">
        <v>396</v>
      </c>
      <c r="E75" s="850"/>
      <c r="G75" s="476"/>
      <c r="H75" s="477"/>
    </row>
    <row r="76" spans="1:8" ht="12.75">
      <c r="A76" s="412"/>
      <c r="B76" s="848"/>
      <c r="C76" s="475" t="s">
        <v>714</v>
      </c>
      <c r="D76" s="848"/>
      <c r="E76" s="850"/>
      <c r="G76" s="476"/>
      <c r="H76" s="477"/>
    </row>
    <row r="77" spans="1:8" ht="12.75">
      <c r="A77" s="412"/>
      <c r="B77" s="848"/>
      <c r="C77" s="412"/>
      <c r="D77" s="412" t="s">
        <v>396</v>
      </c>
      <c r="E77" s="850"/>
      <c r="G77" s="476"/>
      <c r="H77" s="477"/>
    </row>
    <row r="78" spans="1:8" ht="12.75">
      <c r="A78" s="412"/>
      <c r="B78" s="848"/>
      <c r="C78" s="412"/>
      <c r="D78" s="412" t="s">
        <v>396</v>
      </c>
      <c r="E78" s="850"/>
      <c r="G78" s="476"/>
      <c r="H78" s="477"/>
    </row>
    <row r="79" spans="1:8" ht="12.75">
      <c r="A79" s="412"/>
      <c r="B79" s="848"/>
      <c r="C79" s="475" t="s">
        <v>811</v>
      </c>
      <c r="D79" s="848"/>
      <c r="E79" s="850"/>
      <c r="G79" s="476"/>
      <c r="H79" s="477"/>
    </row>
    <row r="80" spans="1:8" ht="12.75">
      <c r="A80" s="412"/>
      <c r="B80" s="848"/>
      <c r="C80" s="412"/>
      <c r="D80" s="412" t="s">
        <v>396</v>
      </c>
      <c r="E80" s="850"/>
      <c r="G80" s="476"/>
      <c r="H80" s="477"/>
    </row>
    <row r="81" spans="1:8" ht="12.75">
      <c r="A81" s="412"/>
      <c r="B81" s="848"/>
      <c r="C81" s="412"/>
      <c r="D81" s="412" t="s">
        <v>396</v>
      </c>
      <c r="E81" s="850"/>
      <c r="G81" s="476"/>
      <c r="H81" s="477"/>
    </row>
    <row r="82" spans="1:8" ht="12.75">
      <c r="A82" s="412"/>
      <c r="B82" s="848"/>
      <c r="C82" s="475" t="s">
        <v>715</v>
      </c>
      <c r="D82" s="848"/>
      <c r="E82" s="850"/>
      <c r="G82" s="476"/>
      <c r="H82" s="477"/>
    </row>
    <row r="83" spans="1:8" ht="12.75">
      <c r="A83" s="392"/>
      <c r="B83" s="848"/>
      <c r="C83" s="848"/>
      <c r="D83" s="412" t="s">
        <v>396</v>
      </c>
      <c r="E83" s="848"/>
      <c r="G83" s="476"/>
      <c r="H83" s="477"/>
    </row>
    <row r="84" spans="1:8" ht="12.75">
      <c r="A84" s="113"/>
      <c r="B84" s="848"/>
      <c r="C84" s="412"/>
      <c r="D84" s="412" t="s">
        <v>396</v>
      </c>
      <c r="E84" s="412"/>
      <c r="F84" s="113"/>
      <c r="G84" s="476"/>
      <c r="H84" s="477"/>
    </row>
    <row r="85" spans="1:8" ht="14.25">
      <c r="A85" s="113"/>
      <c r="B85" s="246" t="s">
        <v>717</v>
      </c>
      <c r="C85" s="848"/>
      <c r="D85" s="246"/>
      <c r="E85" s="649"/>
      <c r="F85" s="469"/>
      <c r="G85" s="469"/>
      <c r="H85" s="470"/>
    </row>
    <row r="86" spans="2:8" ht="12.75">
      <c r="B86" s="848"/>
      <c r="C86" s="848"/>
      <c r="D86" s="412"/>
      <c r="E86" s="850"/>
      <c r="G86" s="473"/>
      <c r="H86" s="474"/>
    </row>
    <row r="87" spans="1:8" ht="12.75">
      <c r="A87" s="113"/>
      <c r="B87" s="848"/>
      <c r="C87" s="475" t="s">
        <v>713</v>
      </c>
      <c r="D87" s="848"/>
      <c r="E87" s="850"/>
      <c r="G87" s="476"/>
      <c r="H87" s="477"/>
    </row>
    <row r="88" spans="1:8" ht="12.75">
      <c r="A88" s="113"/>
      <c r="B88" s="848"/>
      <c r="C88" s="412"/>
      <c r="D88" s="412" t="s">
        <v>396</v>
      </c>
      <c r="E88" s="850"/>
      <c r="G88" s="476"/>
      <c r="H88" s="477"/>
    </row>
    <row r="89" spans="1:8" ht="12.75">
      <c r="A89" s="113"/>
      <c r="B89" s="848"/>
      <c r="C89" s="412"/>
      <c r="D89" s="412" t="s">
        <v>396</v>
      </c>
      <c r="E89" s="850"/>
      <c r="G89" s="476"/>
      <c r="H89" s="477"/>
    </row>
    <row r="90" spans="1:8" ht="12.75">
      <c r="A90" s="113"/>
      <c r="B90" s="848"/>
      <c r="C90" s="475" t="s">
        <v>714</v>
      </c>
      <c r="D90" s="848"/>
      <c r="E90" s="850"/>
      <c r="G90" s="476"/>
      <c r="H90" s="477"/>
    </row>
    <row r="91" spans="1:8" ht="12.75">
      <c r="A91" s="113"/>
      <c r="B91" s="848"/>
      <c r="C91" s="412"/>
      <c r="D91" s="412" t="s">
        <v>396</v>
      </c>
      <c r="E91" s="850"/>
      <c r="G91" s="476"/>
      <c r="H91" s="477"/>
    </row>
    <row r="92" spans="1:8" ht="12.75">
      <c r="A92" s="113"/>
      <c r="B92" s="848"/>
      <c r="C92" s="412"/>
      <c r="D92" s="412" t="s">
        <v>396</v>
      </c>
      <c r="E92" s="850"/>
      <c r="G92" s="476"/>
      <c r="H92" s="477"/>
    </row>
    <row r="93" spans="1:8" ht="12.75">
      <c r="A93" s="113"/>
      <c r="B93" s="848"/>
      <c r="C93" s="475" t="s">
        <v>811</v>
      </c>
      <c r="D93" s="848"/>
      <c r="E93" s="850"/>
      <c r="G93" s="476"/>
      <c r="H93" s="477"/>
    </row>
    <row r="94" spans="2:8" ht="12.75">
      <c r="B94" s="848"/>
      <c r="C94" s="848"/>
      <c r="D94" s="412" t="s">
        <v>396</v>
      </c>
      <c r="E94" s="850"/>
      <c r="G94" s="476"/>
      <c r="H94" s="477"/>
    </row>
    <row r="95" spans="2:8" ht="12.75">
      <c r="B95" s="848"/>
      <c r="C95" s="848"/>
      <c r="D95" s="412" t="s">
        <v>396</v>
      </c>
      <c r="E95" s="850"/>
      <c r="G95" s="476"/>
      <c r="H95" s="477"/>
    </row>
    <row r="96" spans="2:8" ht="12.75">
      <c r="B96" s="848"/>
      <c r="C96" s="475" t="s">
        <v>715</v>
      </c>
      <c r="D96" s="848"/>
      <c r="E96" s="850"/>
      <c r="G96" s="476"/>
      <c r="H96" s="477"/>
    </row>
    <row r="97" spans="4:8" ht="12.75">
      <c r="D97" s="412" t="s">
        <v>396</v>
      </c>
      <c r="E97" s="471"/>
      <c r="G97" s="476"/>
      <c r="H97" s="477"/>
    </row>
    <row r="98" spans="4:8" ht="12.75">
      <c r="D98" s="412" t="s">
        <v>396</v>
      </c>
      <c r="E98" s="471"/>
      <c r="G98" s="476"/>
      <c r="H98" s="477"/>
    </row>
    <row r="100" spans="1:8" ht="12.75">
      <c r="A100" s="847" t="s">
        <v>210</v>
      </c>
      <c r="B100" s="847"/>
      <c r="C100" s="847"/>
      <c r="D100" s="847"/>
      <c r="E100" s="847"/>
      <c r="F100" s="847"/>
      <c r="G100" s="847"/>
      <c r="H100" s="847"/>
    </row>
    <row r="101" spans="1:8" ht="12.75">
      <c r="A101" s="847"/>
      <c r="B101" s="847"/>
      <c r="C101" s="847"/>
      <c r="D101" s="847"/>
      <c r="E101" s="847"/>
      <c r="F101" s="847"/>
      <c r="G101" s="847"/>
      <c r="H101" s="847"/>
    </row>
    <row r="102" spans="1:8" ht="12.75">
      <c r="A102" s="437"/>
      <c r="B102" s="246" t="s">
        <v>712</v>
      </c>
      <c r="C102" s="848"/>
      <c r="D102" s="649"/>
      <c r="E102" s="649"/>
      <c r="F102" s="112"/>
      <c r="G102" s="112"/>
      <c r="H102" s="480"/>
    </row>
    <row r="103" spans="1:8" ht="12.75">
      <c r="A103" s="392"/>
      <c r="B103" s="848"/>
      <c r="C103" s="848"/>
      <c r="D103" s="848"/>
      <c r="E103" s="848"/>
      <c r="H103" s="392"/>
    </row>
    <row r="104" spans="1:8" ht="12.75">
      <c r="A104" s="412"/>
      <c r="B104" s="848"/>
      <c r="C104" s="475" t="s">
        <v>713</v>
      </c>
      <c r="D104" s="848"/>
      <c r="E104" s="850"/>
      <c r="G104" s="481"/>
      <c r="H104" s="482"/>
    </row>
    <row r="105" spans="1:8" ht="12.75">
      <c r="A105" s="412"/>
      <c r="B105" s="848"/>
      <c r="C105" s="412"/>
      <c r="D105" s="412" t="s">
        <v>396</v>
      </c>
      <c r="E105" s="850"/>
      <c r="G105" s="476"/>
      <c r="H105" s="477"/>
    </row>
    <row r="106" spans="1:8" ht="12.75">
      <c r="A106" s="412"/>
      <c r="B106" s="848"/>
      <c r="C106" s="412"/>
      <c r="D106" s="412" t="s">
        <v>396</v>
      </c>
      <c r="E106" s="850"/>
      <c r="G106" s="476"/>
      <c r="H106" s="477"/>
    </row>
    <row r="107" spans="1:8" ht="12.75">
      <c r="A107" s="412"/>
      <c r="B107" s="848"/>
      <c r="C107" s="475" t="s">
        <v>714</v>
      </c>
      <c r="D107" s="848"/>
      <c r="E107" s="850"/>
      <c r="G107" s="476"/>
      <c r="H107" s="477"/>
    </row>
    <row r="108" spans="1:8" ht="12.75">
      <c r="A108" s="412"/>
      <c r="B108" s="848"/>
      <c r="C108" s="412"/>
      <c r="D108" s="412" t="s">
        <v>396</v>
      </c>
      <c r="E108" s="850"/>
      <c r="G108" s="476"/>
      <c r="H108" s="477"/>
    </row>
    <row r="109" spans="1:8" ht="12.75">
      <c r="A109" s="412"/>
      <c r="B109" s="848"/>
      <c r="C109" s="412"/>
      <c r="D109" s="412" t="s">
        <v>396</v>
      </c>
      <c r="E109" s="850"/>
      <c r="G109" s="476"/>
      <c r="H109" s="477"/>
    </row>
    <row r="110" spans="1:8" ht="12.75">
      <c r="A110" s="412"/>
      <c r="B110" s="848"/>
      <c r="C110" s="475" t="s">
        <v>811</v>
      </c>
      <c r="D110" s="848"/>
      <c r="E110" s="850"/>
      <c r="G110" s="476"/>
      <c r="H110" s="477"/>
    </row>
    <row r="111" spans="1:8" ht="12.75">
      <c r="A111" s="412"/>
      <c r="B111" s="848"/>
      <c r="C111" s="412"/>
      <c r="D111" s="412" t="s">
        <v>396</v>
      </c>
      <c r="E111" s="850"/>
      <c r="G111" s="476"/>
      <c r="H111" s="477"/>
    </row>
    <row r="112" spans="1:8" ht="12.75">
      <c r="A112" s="412"/>
      <c r="B112" s="848"/>
      <c r="C112" s="412"/>
      <c r="D112" s="412" t="s">
        <v>396</v>
      </c>
      <c r="E112" s="850"/>
      <c r="G112" s="476"/>
      <c r="H112" s="477"/>
    </row>
    <row r="113" spans="1:8" ht="12.75">
      <c r="A113" s="412"/>
      <c r="B113" s="848"/>
      <c r="C113" s="475" t="s">
        <v>715</v>
      </c>
      <c r="D113" s="848"/>
      <c r="E113" s="850"/>
      <c r="G113" s="476"/>
      <c r="H113" s="477"/>
    </row>
    <row r="114" spans="1:8" ht="12.75">
      <c r="A114" s="392"/>
      <c r="B114" s="848"/>
      <c r="C114" s="848"/>
      <c r="D114" s="412" t="s">
        <v>396</v>
      </c>
      <c r="E114" s="848"/>
      <c r="H114" s="392"/>
    </row>
    <row r="115" spans="1:8" ht="12.75">
      <c r="A115" s="113"/>
      <c r="B115" s="848"/>
      <c r="C115" s="412"/>
      <c r="D115" s="412" t="s">
        <v>396</v>
      </c>
      <c r="E115" s="412"/>
      <c r="F115" s="113"/>
      <c r="G115" s="112"/>
      <c r="H115" s="480"/>
    </row>
    <row r="116" spans="1:8" ht="14.25">
      <c r="A116" s="113"/>
      <c r="B116" s="246" t="s">
        <v>717</v>
      </c>
      <c r="C116" s="848"/>
      <c r="D116" s="848"/>
      <c r="E116" s="649"/>
      <c r="F116" s="469"/>
      <c r="G116" s="469"/>
      <c r="H116" s="470"/>
    </row>
    <row r="117" spans="2:8" ht="12.75">
      <c r="B117" s="848"/>
      <c r="C117" s="848"/>
      <c r="D117" s="412"/>
      <c r="E117" s="850"/>
      <c r="G117" s="473"/>
      <c r="H117" s="474"/>
    </row>
    <row r="118" spans="1:8" ht="12.75">
      <c r="A118" s="113"/>
      <c r="B118" s="848"/>
      <c r="C118" s="475" t="s">
        <v>713</v>
      </c>
      <c r="D118" s="848"/>
      <c r="E118" s="850"/>
      <c r="G118" s="476"/>
      <c r="H118" s="477"/>
    </row>
    <row r="119" spans="1:8" ht="12.75">
      <c r="A119" s="113"/>
      <c r="B119" s="848"/>
      <c r="C119" s="412"/>
      <c r="D119" s="412" t="s">
        <v>396</v>
      </c>
      <c r="E119" s="850"/>
      <c r="G119" s="476"/>
      <c r="H119" s="477"/>
    </row>
    <row r="120" spans="1:8" ht="12.75">
      <c r="A120" s="113"/>
      <c r="B120" s="848"/>
      <c r="C120" s="412"/>
      <c r="D120" s="412" t="s">
        <v>396</v>
      </c>
      <c r="E120" s="850"/>
      <c r="G120" s="476"/>
      <c r="H120" s="477"/>
    </row>
    <row r="121" spans="1:8" ht="12.75">
      <c r="A121" s="113"/>
      <c r="B121" s="848"/>
      <c r="C121" s="475" t="s">
        <v>714</v>
      </c>
      <c r="D121" s="848"/>
      <c r="E121" s="850"/>
      <c r="G121" s="476"/>
      <c r="H121" s="477"/>
    </row>
    <row r="122" spans="1:8" ht="12.75">
      <c r="A122" s="113"/>
      <c r="B122" s="848"/>
      <c r="C122" s="412"/>
      <c r="D122" s="412" t="s">
        <v>396</v>
      </c>
      <c r="E122" s="850"/>
      <c r="G122" s="476"/>
      <c r="H122" s="477"/>
    </row>
    <row r="123" spans="1:8" ht="12.75">
      <c r="A123" s="113"/>
      <c r="B123" s="848"/>
      <c r="C123" s="412"/>
      <c r="D123" s="412" t="s">
        <v>396</v>
      </c>
      <c r="E123" s="850"/>
      <c r="G123" s="476"/>
      <c r="H123" s="477"/>
    </row>
    <row r="124" spans="1:8" ht="12.75">
      <c r="A124" s="113"/>
      <c r="B124" s="848"/>
      <c r="C124" s="475" t="s">
        <v>811</v>
      </c>
      <c r="D124" s="848"/>
      <c r="E124" s="850"/>
      <c r="G124" s="476"/>
      <c r="H124" s="477"/>
    </row>
    <row r="125" spans="2:8" ht="12.75">
      <c r="B125" s="848"/>
      <c r="C125" s="848"/>
      <c r="D125" s="412" t="s">
        <v>396</v>
      </c>
      <c r="E125" s="850"/>
      <c r="G125" s="476"/>
      <c r="H125" s="477"/>
    </row>
    <row r="126" spans="2:8" ht="12.75">
      <c r="B126" s="848"/>
      <c r="C126" s="848"/>
      <c r="D126" s="412" t="s">
        <v>396</v>
      </c>
      <c r="E126" s="850"/>
      <c r="G126" s="476"/>
      <c r="H126" s="477"/>
    </row>
    <row r="127" spans="2:8" ht="12.75">
      <c r="B127" s="848"/>
      <c r="C127" s="475" t="s">
        <v>715</v>
      </c>
      <c r="D127" s="848"/>
      <c r="E127" s="850"/>
      <c r="G127" s="476"/>
      <c r="H127" s="477"/>
    </row>
    <row r="128" spans="4:8" ht="12.75">
      <c r="D128" s="412" t="s">
        <v>396</v>
      </c>
      <c r="E128" s="471"/>
      <c r="G128" s="476"/>
      <c r="H128" s="477"/>
    </row>
    <row r="129" spans="4:8" ht="12.75">
      <c r="D129" s="412" t="s">
        <v>396</v>
      </c>
      <c r="E129" s="471"/>
      <c r="G129" s="476"/>
      <c r="H129" s="477"/>
    </row>
  </sheetData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90" r:id="rId2"/>
  <rowBreaks count="1" manualBreakCount="1">
    <brk id="64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S1" sqref="S1"/>
    </sheetView>
  </sheetViews>
  <sheetFormatPr defaultColWidth="9.140625" defaultRowHeight="12.75"/>
  <cols>
    <col min="1" max="1" width="7.140625" style="500" customWidth="1"/>
    <col min="2" max="2" width="2.7109375" style="591" customWidth="1"/>
    <col min="3" max="3" width="22.00390625" style="21" customWidth="1"/>
    <col min="4" max="4" width="4.28125" style="591" customWidth="1"/>
    <col min="5" max="5" width="5.7109375" style="591" customWidth="1"/>
    <col min="6" max="6" width="12.8515625" style="21" customWidth="1"/>
    <col min="7" max="7" width="4.28125" style="591" customWidth="1"/>
    <col min="8" max="8" width="5.7109375" style="591" customWidth="1"/>
    <col min="9" max="9" width="12.8515625" style="21" customWidth="1"/>
    <col min="10" max="10" width="4.28125" style="591" customWidth="1"/>
    <col min="11" max="11" width="5.7109375" style="591" customWidth="1"/>
    <col min="12" max="12" width="12.8515625" style="21" customWidth="1"/>
    <col min="13" max="13" width="4.28125" style="591" customWidth="1"/>
    <col min="14" max="14" width="5.7109375" style="591" customWidth="1"/>
    <col min="15" max="15" width="14.421875" style="21" bestFit="1" customWidth="1"/>
    <col min="16" max="16" width="2.8515625" style="21" customWidth="1"/>
    <col min="17" max="17" width="22.28125" style="21" customWidth="1"/>
    <col min="18" max="16384" width="9.140625" style="21" customWidth="1"/>
  </cols>
  <sheetData>
    <row r="1" spans="1:15" s="584" customFormat="1" ht="12.75" customHeight="1">
      <c r="A1" s="582"/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440" t="s">
        <v>483</v>
      </c>
      <c r="M1" s="610"/>
      <c r="N1" s="583"/>
      <c r="O1" s="608"/>
    </row>
    <row r="2" spans="1:15" s="584" customFormat="1" ht="12">
      <c r="A2" s="585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441" t="s">
        <v>484</v>
      </c>
      <c r="M2" s="614"/>
      <c r="N2" s="586"/>
      <c r="O2" s="605"/>
    </row>
    <row r="3" spans="1:15" s="584" customFormat="1" ht="12">
      <c r="A3" s="587" t="s">
        <v>356</v>
      </c>
      <c r="B3" s="586"/>
      <c r="C3" s="586"/>
      <c r="D3" s="586"/>
      <c r="E3" s="586"/>
      <c r="F3" s="588"/>
      <c r="G3" s="586"/>
      <c r="H3" s="586"/>
      <c r="I3" s="588"/>
      <c r="J3" s="586"/>
      <c r="K3" s="586"/>
      <c r="L3" s="441" t="s">
        <v>485</v>
      </c>
      <c r="M3" s="614"/>
      <c r="N3" s="586"/>
      <c r="O3" s="606" t="s">
        <v>721</v>
      </c>
    </row>
    <row r="4" spans="1:15" s="37" customFormat="1" ht="12.75" thickBot="1">
      <c r="A4" s="484" t="s">
        <v>722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442" t="s">
        <v>482</v>
      </c>
      <c r="M4" s="846"/>
      <c r="N4" s="589"/>
      <c r="O4" s="607"/>
    </row>
    <row r="5" spans="2:14" ht="12">
      <c r="B5" s="386"/>
      <c r="D5" s="386"/>
      <c r="E5" s="386"/>
      <c r="G5" s="386"/>
      <c r="H5" s="386"/>
      <c r="J5" s="386"/>
      <c r="K5" s="386"/>
      <c r="M5" s="386"/>
      <c r="N5" s="386"/>
    </row>
    <row r="6" spans="1:17" s="593" customFormat="1" ht="57" customHeight="1">
      <c r="A6" s="590" t="s">
        <v>723</v>
      </c>
      <c r="B6" s="591"/>
      <c r="C6" s="592" t="s">
        <v>724</v>
      </c>
      <c r="D6" s="591"/>
      <c r="E6" s="591"/>
      <c r="F6" s="592" t="s">
        <v>725</v>
      </c>
      <c r="G6" s="591"/>
      <c r="H6" s="591"/>
      <c r="I6" s="592" t="s">
        <v>726</v>
      </c>
      <c r="J6" s="591"/>
      <c r="K6" s="591"/>
      <c r="L6" s="592" t="s">
        <v>727</v>
      </c>
      <c r="M6" s="591"/>
      <c r="N6" s="591"/>
      <c r="O6" s="894" t="s">
        <v>813</v>
      </c>
      <c r="Q6" s="594"/>
    </row>
    <row r="7" ht="12">
      <c r="A7" s="595"/>
    </row>
    <row r="8" spans="1:15" ht="8.25" customHeight="1">
      <c r="A8" s="595"/>
      <c r="B8" s="508"/>
      <c r="C8" s="11"/>
      <c r="D8" s="508"/>
      <c r="E8" s="508"/>
      <c r="F8" s="92"/>
      <c r="G8" s="508"/>
      <c r="H8" s="508"/>
      <c r="I8" s="92"/>
      <c r="J8" s="508"/>
      <c r="K8" s="508"/>
      <c r="L8" s="92"/>
      <c r="M8" s="508"/>
      <c r="N8" s="508"/>
      <c r="O8" s="92"/>
    </row>
    <row r="9" spans="1:15" ht="12.75" customHeight="1">
      <c r="A9" s="596">
        <v>1</v>
      </c>
      <c r="B9" s="508"/>
      <c r="C9" s="92"/>
      <c r="D9" s="508"/>
      <c r="E9" s="597" t="s">
        <v>388</v>
      </c>
      <c r="F9" s="598"/>
      <c r="G9" s="508"/>
      <c r="H9" s="597" t="s">
        <v>401</v>
      </c>
      <c r="I9" s="598"/>
      <c r="J9" s="508"/>
      <c r="K9" s="597" t="s">
        <v>391</v>
      </c>
      <c r="L9" s="598"/>
      <c r="M9" s="508"/>
      <c r="N9" s="597" t="s">
        <v>392</v>
      </c>
      <c r="O9" s="598"/>
    </row>
    <row r="10" spans="1:15" ht="12.75" customHeight="1">
      <c r="A10" s="596">
        <v>2</v>
      </c>
      <c r="B10" s="599"/>
      <c r="C10" s="400"/>
      <c r="D10" s="599"/>
      <c r="E10" s="597" t="s">
        <v>389</v>
      </c>
      <c r="F10" s="353"/>
      <c r="G10" s="599"/>
      <c r="H10" s="597" t="s">
        <v>402</v>
      </c>
      <c r="I10" s="353"/>
      <c r="J10" s="599"/>
      <c r="K10" s="597" t="s">
        <v>403</v>
      </c>
      <c r="L10" s="353"/>
      <c r="M10" s="599"/>
      <c r="N10" s="597" t="s">
        <v>404</v>
      </c>
      <c r="O10" s="353"/>
    </row>
    <row r="11" spans="1:15" ht="12.75" customHeight="1">
      <c r="A11" s="596">
        <v>3</v>
      </c>
      <c r="C11" s="400"/>
      <c r="E11" s="597" t="s">
        <v>390</v>
      </c>
      <c r="F11" s="353"/>
      <c r="H11" s="597" t="s">
        <v>405</v>
      </c>
      <c r="I11" s="353"/>
      <c r="K11" s="597" t="s">
        <v>406</v>
      </c>
      <c r="L11" s="353"/>
      <c r="N11" s="597" t="s">
        <v>407</v>
      </c>
      <c r="O11" s="353"/>
    </row>
    <row r="12" spans="1:15" ht="12.75" customHeight="1">
      <c r="A12" s="596">
        <v>4</v>
      </c>
      <c r="C12" s="400"/>
      <c r="E12" s="597" t="s">
        <v>408</v>
      </c>
      <c r="F12" s="353"/>
      <c r="H12" s="597" t="s">
        <v>409</v>
      </c>
      <c r="I12" s="353"/>
      <c r="K12" s="597" t="s">
        <v>410</v>
      </c>
      <c r="L12" s="353"/>
      <c r="N12" s="597" t="s">
        <v>411</v>
      </c>
      <c r="O12" s="353"/>
    </row>
    <row r="13" spans="1:15" ht="12.75" customHeight="1">
      <c r="A13" s="596">
        <v>5</v>
      </c>
      <c r="C13" s="400"/>
      <c r="E13" s="597" t="s">
        <v>412</v>
      </c>
      <c r="F13" s="353"/>
      <c r="H13" s="597" t="s">
        <v>413</v>
      </c>
      <c r="I13" s="353"/>
      <c r="K13" s="597" t="s">
        <v>414</v>
      </c>
      <c r="L13" s="353"/>
      <c r="N13" s="597" t="s">
        <v>415</v>
      </c>
      <c r="O13" s="353"/>
    </row>
    <row r="14" spans="1:15" ht="12.75" customHeight="1">
      <c r="A14" s="596">
        <v>6</v>
      </c>
      <c r="C14" s="400"/>
      <c r="E14" s="597" t="s">
        <v>416</v>
      </c>
      <c r="F14" s="353"/>
      <c r="H14" s="597" t="s">
        <v>417</v>
      </c>
      <c r="I14" s="353"/>
      <c r="K14" s="597" t="s">
        <v>418</v>
      </c>
      <c r="L14" s="353"/>
      <c r="N14" s="597" t="s">
        <v>419</v>
      </c>
      <c r="O14" s="353"/>
    </row>
    <row r="15" spans="1:15" ht="12.75" customHeight="1">
      <c r="A15" s="596">
        <v>7</v>
      </c>
      <c r="B15" s="599"/>
      <c r="C15" s="400"/>
      <c r="D15" s="599"/>
      <c r="E15" s="597" t="s">
        <v>420</v>
      </c>
      <c r="F15" s="353"/>
      <c r="G15" s="599"/>
      <c r="H15" s="597" t="s">
        <v>421</v>
      </c>
      <c r="I15" s="353"/>
      <c r="J15" s="599"/>
      <c r="K15" s="597" t="s">
        <v>422</v>
      </c>
      <c r="L15" s="353"/>
      <c r="M15" s="599"/>
      <c r="N15" s="597" t="s">
        <v>423</v>
      </c>
      <c r="O15" s="353"/>
    </row>
    <row r="16" spans="1:15" ht="12.75" customHeight="1">
      <c r="A16" s="596">
        <v>8</v>
      </c>
      <c r="C16" s="400"/>
      <c r="E16" s="597" t="s">
        <v>424</v>
      </c>
      <c r="F16" s="353"/>
      <c r="H16" s="597" t="s">
        <v>425</v>
      </c>
      <c r="I16" s="353"/>
      <c r="K16" s="597" t="s">
        <v>426</v>
      </c>
      <c r="L16" s="353"/>
      <c r="N16" s="597" t="s">
        <v>427</v>
      </c>
      <c r="O16" s="353"/>
    </row>
    <row r="17" spans="1:15" ht="12.75" customHeight="1">
      <c r="A17" s="596">
        <v>9</v>
      </c>
      <c r="C17" s="400"/>
      <c r="E17" s="597" t="s">
        <v>428</v>
      </c>
      <c r="F17" s="353"/>
      <c r="H17" s="597" t="s">
        <v>429</v>
      </c>
      <c r="I17" s="353"/>
      <c r="K17" s="597" t="s">
        <v>430</v>
      </c>
      <c r="L17" s="353"/>
      <c r="N17" s="597" t="s">
        <v>431</v>
      </c>
      <c r="O17" s="353"/>
    </row>
    <row r="18" spans="1:15" ht="12.75" customHeight="1">
      <c r="A18" s="596">
        <v>10</v>
      </c>
      <c r="C18" s="400"/>
      <c r="E18" s="597" t="s">
        <v>432</v>
      </c>
      <c r="F18" s="353"/>
      <c r="H18" s="597" t="s">
        <v>433</v>
      </c>
      <c r="I18" s="353"/>
      <c r="K18" s="597" t="s">
        <v>434</v>
      </c>
      <c r="L18" s="353"/>
      <c r="N18" s="597" t="s">
        <v>435</v>
      </c>
      <c r="O18" s="353"/>
    </row>
    <row r="19" spans="1:15" ht="12.75" customHeight="1">
      <c r="A19" s="596">
        <v>11</v>
      </c>
      <c r="C19" s="400"/>
      <c r="E19" s="597" t="s">
        <v>436</v>
      </c>
      <c r="F19" s="353"/>
      <c r="H19" s="597" t="s">
        <v>437</v>
      </c>
      <c r="I19" s="353"/>
      <c r="K19" s="597" t="s">
        <v>438</v>
      </c>
      <c r="L19" s="353"/>
      <c r="N19" s="597" t="s">
        <v>439</v>
      </c>
      <c r="O19" s="353"/>
    </row>
    <row r="20" spans="1:15" ht="12.75" customHeight="1">
      <c r="A20" s="596">
        <v>12</v>
      </c>
      <c r="C20" s="400"/>
      <c r="E20" s="597" t="s">
        <v>440</v>
      </c>
      <c r="F20" s="353"/>
      <c r="H20" s="597" t="s">
        <v>441</v>
      </c>
      <c r="I20" s="353"/>
      <c r="K20" s="597" t="s">
        <v>442</v>
      </c>
      <c r="L20" s="353"/>
      <c r="N20" s="597" t="s">
        <v>443</v>
      </c>
      <c r="O20" s="353"/>
    </row>
    <row r="21" spans="1:15" ht="12.75" customHeight="1">
      <c r="A21" s="596">
        <v>13</v>
      </c>
      <c r="C21" s="400"/>
      <c r="E21" s="597" t="s">
        <v>444</v>
      </c>
      <c r="F21" s="353"/>
      <c r="H21" s="597" t="s">
        <v>445</v>
      </c>
      <c r="I21" s="353"/>
      <c r="K21" s="597" t="s">
        <v>446</v>
      </c>
      <c r="L21" s="353"/>
      <c r="N21" s="597" t="s">
        <v>447</v>
      </c>
      <c r="O21" s="353"/>
    </row>
    <row r="22" spans="1:15" ht="12.75" customHeight="1">
      <c r="A22" s="596">
        <v>14</v>
      </c>
      <c r="B22" s="600"/>
      <c r="C22" s="400"/>
      <c r="D22" s="600"/>
      <c r="E22" s="597" t="s">
        <v>448</v>
      </c>
      <c r="F22" s="353"/>
      <c r="G22" s="600"/>
      <c r="H22" s="597" t="s">
        <v>449</v>
      </c>
      <c r="I22" s="353"/>
      <c r="J22" s="600"/>
      <c r="K22" s="597" t="s">
        <v>450</v>
      </c>
      <c r="L22" s="353"/>
      <c r="M22" s="600"/>
      <c r="N22" s="597" t="s">
        <v>451</v>
      </c>
      <c r="O22" s="353"/>
    </row>
    <row r="23" spans="1:15" ht="12.75" customHeight="1">
      <c r="A23" s="596">
        <v>15</v>
      </c>
      <c r="B23" s="600"/>
      <c r="C23" s="400"/>
      <c r="D23" s="600"/>
      <c r="E23" s="597" t="s">
        <v>452</v>
      </c>
      <c r="F23" s="353"/>
      <c r="G23" s="600"/>
      <c r="H23" s="597" t="s">
        <v>453</v>
      </c>
      <c r="I23" s="353"/>
      <c r="J23" s="600"/>
      <c r="K23" s="597" t="s">
        <v>454</v>
      </c>
      <c r="L23" s="353"/>
      <c r="M23" s="600"/>
      <c r="N23" s="597" t="s">
        <v>455</v>
      </c>
      <c r="O23" s="353"/>
    </row>
    <row r="24" spans="1:15" ht="12.75" customHeight="1">
      <c r="A24" s="596">
        <v>16</v>
      </c>
      <c r="B24" s="601"/>
      <c r="C24" s="400"/>
      <c r="D24" s="601"/>
      <c r="E24" s="597" t="s">
        <v>456</v>
      </c>
      <c r="F24" s="353"/>
      <c r="G24" s="601"/>
      <c r="H24" s="597" t="s">
        <v>457</v>
      </c>
      <c r="I24" s="353"/>
      <c r="J24" s="601"/>
      <c r="K24" s="597" t="s">
        <v>458</v>
      </c>
      <c r="L24" s="353"/>
      <c r="M24" s="601"/>
      <c r="N24" s="597" t="s">
        <v>459</v>
      </c>
      <c r="O24" s="353"/>
    </row>
    <row r="25" spans="1:15" ht="12.75" customHeight="1">
      <c r="A25" s="596">
        <v>17</v>
      </c>
      <c r="C25" s="400"/>
      <c r="E25" s="597" t="s">
        <v>460</v>
      </c>
      <c r="F25" s="353"/>
      <c r="H25" s="597" t="s">
        <v>461</v>
      </c>
      <c r="I25" s="353"/>
      <c r="K25" s="597" t="s">
        <v>462</v>
      </c>
      <c r="L25" s="353"/>
      <c r="N25" s="597" t="s">
        <v>463</v>
      </c>
      <c r="O25" s="353"/>
    </row>
    <row r="26" spans="1:15" ht="12.75" customHeight="1">
      <c r="A26" s="596">
        <v>18</v>
      </c>
      <c r="B26" s="602"/>
      <c r="C26" s="400"/>
      <c r="D26" s="602"/>
      <c r="E26" s="597" t="s">
        <v>464</v>
      </c>
      <c r="F26" s="353"/>
      <c r="G26" s="602"/>
      <c r="H26" s="597" t="s">
        <v>465</v>
      </c>
      <c r="I26" s="353"/>
      <c r="J26" s="602"/>
      <c r="K26" s="597" t="s">
        <v>466</v>
      </c>
      <c r="L26" s="353"/>
      <c r="M26" s="602"/>
      <c r="N26" s="597" t="s">
        <v>467</v>
      </c>
      <c r="O26" s="353"/>
    </row>
    <row r="27" spans="1:15" ht="12.75" customHeight="1">
      <c r="A27" s="596">
        <v>19</v>
      </c>
      <c r="C27" s="400"/>
      <c r="E27" s="597" t="s">
        <v>468</v>
      </c>
      <c r="F27" s="353"/>
      <c r="H27" s="597" t="s">
        <v>469</v>
      </c>
      <c r="I27" s="353"/>
      <c r="K27" s="597" t="s">
        <v>470</v>
      </c>
      <c r="L27" s="353"/>
      <c r="N27" s="597" t="s">
        <v>471</v>
      </c>
      <c r="O27" s="353"/>
    </row>
    <row r="28" spans="1:15" ht="18" customHeight="1">
      <c r="A28" s="603" t="s">
        <v>472</v>
      </c>
      <c r="C28" s="11"/>
      <c r="E28" s="38" t="s">
        <v>472</v>
      </c>
      <c r="F28" s="604"/>
      <c r="H28" s="38" t="s">
        <v>472</v>
      </c>
      <c r="I28" s="604"/>
      <c r="K28" s="38" t="s">
        <v>472</v>
      </c>
      <c r="L28" s="604"/>
      <c r="N28" s="38" t="s">
        <v>472</v>
      </c>
      <c r="O28" s="604"/>
    </row>
    <row r="29" spans="1:15" ht="12.75" customHeight="1">
      <c r="A29" s="596" t="s">
        <v>472</v>
      </c>
      <c r="C29" s="400" t="s">
        <v>728</v>
      </c>
      <c r="E29" s="597" t="s">
        <v>473</v>
      </c>
      <c r="F29" s="353"/>
      <c r="H29" s="597" t="s">
        <v>474</v>
      </c>
      <c r="I29" s="353"/>
      <c r="K29" s="597" t="s">
        <v>475</v>
      </c>
      <c r="L29" s="353"/>
      <c r="N29" s="597" t="s">
        <v>476</v>
      </c>
      <c r="O29" s="353"/>
    </row>
    <row r="30" spans="1:14" s="11" customFormat="1" ht="14.25" customHeight="1">
      <c r="A30" s="596"/>
      <c r="B30" s="591"/>
      <c r="D30" s="591"/>
      <c r="E30" s="591"/>
      <c r="G30" s="591"/>
      <c r="H30" s="591"/>
      <c r="J30" s="591"/>
      <c r="K30" s="591"/>
      <c r="M30" s="591"/>
      <c r="N30" s="591"/>
    </row>
    <row r="31" spans="1:15" ht="12.75" customHeight="1">
      <c r="A31" s="596"/>
      <c r="C31" s="400" t="s">
        <v>729</v>
      </c>
      <c r="E31" s="597" t="s">
        <v>477</v>
      </c>
      <c r="F31" s="353"/>
      <c r="H31" s="597" t="s">
        <v>478</v>
      </c>
      <c r="I31" s="353"/>
      <c r="K31" s="597" t="s">
        <v>479</v>
      </c>
      <c r="L31" s="353"/>
      <c r="N31" s="597" t="s">
        <v>480</v>
      </c>
      <c r="O31" s="353"/>
    </row>
    <row r="32" spans="1:14" s="11" customFormat="1" ht="12">
      <c r="A32" s="596"/>
      <c r="B32" s="591"/>
      <c r="C32" s="604"/>
      <c r="D32" s="591"/>
      <c r="E32" s="591"/>
      <c r="G32" s="591"/>
      <c r="H32" s="591"/>
      <c r="J32" s="591"/>
      <c r="K32" s="591"/>
      <c r="M32" s="591"/>
      <c r="N32" s="591"/>
    </row>
    <row r="33" ht="12">
      <c r="A33" s="595"/>
    </row>
    <row r="34" ht="12">
      <c r="A34" s="595"/>
    </row>
    <row r="35" ht="12">
      <c r="A35" s="595"/>
    </row>
    <row r="36" ht="12">
      <c r="A36" s="595"/>
    </row>
    <row r="37" ht="12">
      <c r="A37" s="595"/>
    </row>
    <row r="38" ht="12">
      <c r="A38" s="595"/>
    </row>
    <row r="39" ht="12">
      <c r="A39" s="595"/>
    </row>
    <row r="40" ht="12">
      <c r="A40" s="595"/>
    </row>
    <row r="41" ht="12">
      <c r="A41" s="595"/>
    </row>
    <row r="42" ht="12">
      <c r="A42" s="595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P2" sqref="P2"/>
    </sheetView>
  </sheetViews>
  <sheetFormatPr defaultColWidth="9.140625" defaultRowHeight="12.75"/>
  <cols>
    <col min="1" max="1" width="3.00390625" style="471" customWidth="1"/>
    <col min="2" max="3" width="3.00390625" style="392" customWidth="1"/>
    <col min="4" max="4" width="3.00390625" style="471" customWidth="1"/>
    <col min="5" max="5" width="40.140625" style="392" customWidth="1"/>
    <col min="6" max="6" width="12.57421875" style="392" customWidth="1"/>
    <col min="7" max="7" width="3.140625" style="466" customWidth="1"/>
    <col min="8" max="8" width="8.7109375" style="392" customWidth="1"/>
    <col min="9" max="9" width="21.8515625" style="471" customWidth="1"/>
    <col min="10" max="16384" width="9.140625" style="392" customWidth="1"/>
  </cols>
  <sheetData>
    <row r="1" spans="1:9" ht="12.75">
      <c r="A1" s="914"/>
      <c r="B1" s="915"/>
      <c r="C1" s="916"/>
      <c r="D1" s="916"/>
      <c r="E1" s="915"/>
      <c r="F1" s="440" t="s">
        <v>826</v>
      </c>
      <c r="G1" s="917"/>
      <c r="H1" s="918"/>
      <c r="I1" s="919" t="s">
        <v>510</v>
      </c>
    </row>
    <row r="2" spans="1:9" ht="12.75">
      <c r="A2" s="920"/>
      <c r="B2" s="465"/>
      <c r="C2" s="466"/>
      <c r="D2" s="466"/>
      <c r="E2" s="465"/>
      <c r="F2" s="441" t="s">
        <v>827</v>
      </c>
      <c r="G2" s="921"/>
      <c r="H2" s="922"/>
      <c r="I2" s="525"/>
    </row>
    <row r="3" spans="1:9" ht="15">
      <c r="A3" s="920"/>
      <c r="B3" s="465"/>
      <c r="C3" s="466"/>
      <c r="D3" s="466"/>
      <c r="E3" s="465"/>
      <c r="F3" s="441" t="s">
        <v>828</v>
      </c>
      <c r="G3" s="921"/>
      <c r="H3" s="922"/>
      <c r="I3" s="923" t="s">
        <v>829</v>
      </c>
    </row>
    <row r="4" spans="1:9" ht="13.5" thickBot="1">
      <c r="A4" s="924" t="s">
        <v>830</v>
      </c>
      <c r="B4" s="925"/>
      <c r="C4" s="926"/>
      <c r="D4" s="926"/>
      <c r="E4" s="925"/>
      <c r="F4" s="442" t="s">
        <v>488</v>
      </c>
      <c r="G4" s="927"/>
      <c r="H4" s="928"/>
      <c r="I4" s="526"/>
    </row>
    <row r="5" spans="1:9" ht="12.75">
      <c r="A5" s="465"/>
      <c r="B5" s="467"/>
      <c r="C5" s="466"/>
      <c r="D5" s="465"/>
      <c r="E5" s="466"/>
      <c r="F5" s="466"/>
      <c r="H5" s="466"/>
      <c r="I5" s="465"/>
    </row>
    <row r="6" spans="1:9" ht="12.75">
      <c r="A6" s="468"/>
      <c r="B6" s="468"/>
      <c r="C6" s="468"/>
      <c r="D6" s="468"/>
      <c r="E6" s="468"/>
      <c r="F6" s="468"/>
      <c r="G6" s="468"/>
      <c r="H6" s="468"/>
      <c r="I6" s="468"/>
    </row>
    <row r="7" spans="1:9" ht="14.25">
      <c r="A7" s="437"/>
      <c r="B7" s="246" t="s">
        <v>831</v>
      </c>
      <c r="D7" s="469"/>
      <c r="E7" s="469"/>
      <c r="F7" s="469"/>
      <c r="G7" s="469"/>
      <c r="H7" s="469"/>
      <c r="I7" s="470"/>
    </row>
    <row r="8" spans="1:9" ht="12.75">
      <c r="A8" s="412"/>
      <c r="B8" s="412"/>
      <c r="C8" s="412"/>
      <c r="F8" s="472" t="s">
        <v>395</v>
      </c>
      <c r="G8" s="929"/>
      <c r="H8" s="112"/>
      <c r="I8" s="480"/>
    </row>
    <row r="9" spans="1:9" ht="12.75">
      <c r="A9" s="412"/>
      <c r="C9" s="475" t="s">
        <v>196</v>
      </c>
      <c r="D9" s="392"/>
      <c r="E9" s="471"/>
      <c r="F9" s="466"/>
      <c r="H9" s="112"/>
      <c r="I9" s="480"/>
    </row>
    <row r="10" spans="1:9" ht="12.75">
      <c r="A10" s="412"/>
      <c r="C10" s="412"/>
      <c r="D10" s="412"/>
      <c r="E10" s="930" t="s">
        <v>163</v>
      </c>
      <c r="H10" s="481">
        <v>1001</v>
      </c>
      <c r="I10" s="482"/>
    </row>
    <row r="11" spans="1:9" ht="12.75">
      <c r="A11" s="412"/>
      <c r="C11" s="412"/>
      <c r="D11" s="412"/>
      <c r="E11" s="931" t="s">
        <v>359</v>
      </c>
      <c r="F11" s="932"/>
      <c r="H11" s="476" t="s">
        <v>396</v>
      </c>
      <c r="I11" s="477"/>
    </row>
    <row r="12" spans="1:9" ht="12.75">
      <c r="A12" s="412"/>
      <c r="C12" s="412"/>
      <c r="D12" s="412"/>
      <c r="E12" s="931" t="s">
        <v>360</v>
      </c>
      <c r="F12" s="933"/>
      <c r="H12" s="481" t="s">
        <v>832</v>
      </c>
      <c r="I12" s="477"/>
    </row>
    <row r="13" spans="1:9" ht="12.75">
      <c r="A13" s="412"/>
      <c r="C13" s="412"/>
      <c r="D13" s="412"/>
      <c r="E13" s="931" t="s">
        <v>832</v>
      </c>
      <c r="F13" s="933"/>
      <c r="H13" s="476" t="s">
        <v>832</v>
      </c>
      <c r="I13" s="477"/>
    </row>
    <row r="14" spans="5:9" s="412" customFormat="1" ht="11.25">
      <c r="E14" s="930" t="s">
        <v>166</v>
      </c>
      <c r="G14" s="649"/>
      <c r="H14" s="476"/>
      <c r="I14" s="477"/>
    </row>
    <row r="15" spans="5:9" s="412" customFormat="1" ht="12.75">
      <c r="E15" s="931" t="s">
        <v>359</v>
      </c>
      <c r="F15" s="932"/>
      <c r="G15" s="466"/>
      <c r="H15" s="476"/>
      <c r="I15" s="477"/>
    </row>
    <row r="16" spans="5:9" s="412" customFormat="1" ht="12.75">
      <c r="E16" s="931" t="s">
        <v>360</v>
      </c>
      <c r="F16" s="933"/>
      <c r="G16" s="466"/>
      <c r="H16" s="476"/>
      <c r="I16" s="477"/>
    </row>
    <row r="17" spans="5:9" s="412" customFormat="1" ht="12.75">
      <c r="E17" s="931" t="s">
        <v>832</v>
      </c>
      <c r="F17" s="933"/>
      <c r="G17" s="649"/>
      <c r="H17" s="481"/>
      <c r="I17" s="482"/>
    </row>
    <row r="18" spans="1:9" ht="12.75">
      <c r="A18" s="412"/>
      <c r="C18" s="475" t="s">
        <v>775</v>
      </c>
      <c r="D18" s="392"/>
      <c r="E18" s="471"/>
      <c r="H18" s="478"/>
      <c r="I18" s="479"/>
    </row>
    <row r="19" spans="1:9" ht="12.75">
      <c r="A19" s="412"/>
      <c r="C19" s="412"/>
      <c r="D19" s="412"/>
      <c r="E19" s="930" t="s">
        <v>163</v>
      </c>
      <c r="H19" s="481"/>
      <c r="I19" s="482"/>
    </row>
    <row r="20" spans="1:9" ht="12.75">
      <c r="A20" s="412"/>
      <c r="C20" s="412"/>
      <c r="D20" s="412"/>
      <c r="E20" s="931" t="s">
        <v>359</v>
      </c>
      <c r="F20" s="932"/>
      <c r="H20" s="476"/>
      <c r="I20" s="477"/>
    </row>
    <row r="21" spans="1:9" ht="12.75">
      <c r="A21" s="412"/>
      <c r="C21" s="412"/>
      <c r="D21" s="412"/>
      <c r="E21" s="931" t="s">
        <v>360</v>
      </c>
      <c r="F21" s="933"/>
      <c r="H21" s="476"/>
      <c r="I21" s="477"/>
    </row>
    <row r="22" spans="1:9" ht="12.75">
      <c r="A22" s="412"/>
      <c r="C22" s="412"/>
      <c r="D22" s="412"/>
      <c r="E22" s="931" t="s">
        <v>832</v>
      </c>
      <c r="F22" s="933"/>
      <c r="H22" s="476"/>
      <c r="I22" s="477"/>
    </row>
    <row r="23" spans="1:9" ht="12.75">
      <c r="A23" s="412"/>
      <c r="C23" s="412"/>
      <c r="D23" s="412"/>
      <c r="E23" s="930" t="s">
        <v>166</v>
      </c>
      <c r="H23" s="476"/>
      <c r="I23" s="477"/>
    </row>
    <row r="24" spans="1:9" ht="12.75">
      <c r="A24" s="412"/>
      <c r="C24" s="412"/>
      <c r="D24" s="412"/>
      <c r="E24" s="931" t="s">
        <v>359</v>
      </c>
      <c r="F24" s="932"/>
      <c r="H24" s="476"/>
      <c r="I24" s="477"/>
    </row>
    <row r="25" spans="1:9" ht="12.75">
      <c r="A25" s="412"/>
      <c r="C25" s="412"/>
      <c r="D25" s="412"/>
      <c r="E25" s="931" t="s">
        <v>360</v>
      </c>
      <c r="F25" s="933"/>
      <c r="H25" s="476"/>
      <c r="I25" s="477"/>
    </row>
    <row r="26" spans="1:9" ht="12.75">
      <c r="A26" s="412"/>
      <c r="C26" s="412"/>
      <c r="D26" s="412"/>
      <c r="E26" s="931" t="s">
        <v>832</v>
      </c>
      <c r="F26" s="933"/>
      <c r="H26" s="481"/>
      <c r="I26" s="482"/>
    </row>
    <row r="27" spans="1:10" ht="12.75">
      <c r="A27" s="412"/>
      <c r="C27" s="412"/>
      <c r="D27" s="412"/>
      <c r="E27" s="412"/>
      <c r="F27" s="412"/>
      <c r="G27" s="649"/>
      <c r="H27" s="478"/>
      <c r="I27" s="479"/>
      <c r="J27" s="466"/>
    </row>
    <row r="28" spans="1:9" ht="14.25">
      <c r="A28" s="412"/>
      <c r="B28" s="246" t="s">
        <v>833</v>
      </c>
      <c r="D28" s="469"/>
      <c r="E28" s="469"/>
      <c r="F28" s="469"/>
      <c r="G28" s="469"/>
      <c r="H28" s="478"/>
      <c r="I28" s="479"/>
    </row>
    <row r="29" spans="1:9" ht="14.25">
      <c r="A29" s="412"/>
      <c r="B29" s="412"/>
      <c r="C29" s="412"/>
      <c r="H29" s="469"/>
      <c r="I29" s="470"/>
    </row>
    <row r="30" spans="1:9" ht="12.75">
      <c r="A30" s="412"/>
      <c r="C30" s="475" t="s">
        <v>196</v>
      </c>
      <c r="D30" s="392"/>
      <c r="E30" s="471"/>
      <c r="H30" s="473"/>
      <c r="I30" s="474"/>
    </row>
    <row r="31" spans="1:9" ht="12.75">
      <c r="A31" s="412"/>
      <c r="C31" s="412"/>
      <c r="D31" s="412"/>
      <c r="E31" s="930" t="s">
        <v>163</v>
      </c>
      <c r="H31" s="476"/>
      <c r="I31" s="477"/>
    </row>
    <row r="32" spans="1:9" ht="12.75">
      <c r="A32" s="412"/>
      <c r="C32" s="412"/>
      <c r="D32" s="412"/>
      <c r="E32" s="931" t="s">
        <v>359</v>
      </c>
      <c r="F32" s="932"/>
      <c r="H32" s="476"/>
      <c r="I32" s="477"/>
    </row>
    <row r="33" spans="1:9" ht="12.75">
      <c r="A33" s="412"/>
      <c r="C33" s="412"/>
      <c r="D33" s="412"/>
      <c r="E33" s="931" t="s">
        <v>360</v>
      </c>
      <c r="F33" s="933"/>
      <c r="H33" s="476"/>
      <c r="I33" s="477"/>
    </row>
    <row r="34" spans="1:9" ht="12.75">
      <c r="A34" s="412"/>
      <c r="C34" s="412"/>
      <c r="D34" s="412"/>
      <c r="E34" s="931" t="s">
        <v>832</v>
      </c>
      <c r="F34" s="933"/>
      <c r="H34" s="476"/>
      <c r="I34" s="477"/>
    </row>
    <row r="35" spans="1:9" ht="12.75">
      <c r="A35" s="412"/>
      <c r="B35" s="412"/>
      <c r="C35" s="412"/>
      <c r="D35" s="412"/>
      <c r="E35" s="930" t="s">
        <v>166</v>
      </c>
      <c r="H35" s="476"/>
      <c r="I35" s="477"/>
    </row>
    <row r="36" spans="1:9" ht="12.75">
      <c r="A36" s="412"/>
      <c r="B36" s="412"/>
      <c r="C36" s="412"/>
      <c r="D36" s="412"/>
      <c r="E36" s="931" t="s">
        <v>359</v>
      </c>
      <c r="F36" s="932"/>
      <c r="H36" s="476"/>
      <c r="I36" s="477"/>
    </row>
    <row r="37" spans="1:9" ht="12.75">
      <c r="A37" s="412"/>
      <c r="B37" s="412"/>
      <c r="C37" s="412"/>
      <c r="D37" s="412"/>
      <c r="E37" s="931" t="s">
        <v>360</v>
      </c>
      <c r="F37" s="933"/>
      <c r="H37" s="476"/>
      <c r="I37" s="477"/>
    </row>
    <row r="38" spans="1:9" ht="12.75">
      <c r="A38" s="412"/>
      <c r="B38" s="412"/>
      <c r="C38" s="412"/>
      <c r="D38" s="412"/>
      <c r="E38" s="931" t="s">
        <v>832</v>
      </c>
      <c r="F38" s="933"/>
      <c r="H38" s="476"/>
      <c r="I38" s="477"/>
    </row>
    <row r="39" spans="1:9" ht="12.75">
      <c r="A39" s="412"/>
      <c r="C39" s="475" t="s">
        <v>775</v>
      </c>
      <c r="D39" s="392"/>
      <c r="E39" s="471"/>
      <c r="H39" s="478"/>
      <c r="I39" s="479"/>
    </row>
    <row r="40" spans="1:9" ht="12.75">
      <c r="A40" s="412"/>
      <c r="C40" s="412"/>
      <c r="D40" s="412"/>
      <c r="E40" s="930" t="s">
        <v>163</v>
      </c>
      <c r="H40" s="481"/>
      <c r="I40" s="482"/>
    </row>
    <row r="41" spans="1:9" ht="12.75">
      <c r="A41" s="412"/>
      <c r="C41" s="412"/>
      <c r="D41" s="412"/>
      <c r="E41" s="931" t="s">
        <v>359</v>
      </c>
      <c r="F41" s="932"/>
      <c r="H41" s="476"/>
      <c r="I41" s="477"/>
    </row>
    <row r="42" spans="1:9" ht="12.75">
      <c r="A42" s="412"/>
      <c r="C42" s="412"/>
      <c r="D42" s="412"/>
      <c r="E42" s="931" t="s">
        <v>360</v>
      </c>
      <c r="F42" s="933"/>
      <c r="H42" s="476"/>
      <c r="I42" s="477"/>
    </row>
    <row r="43" spans="1:9" ht="12.75">
      <c r="A43" s="412"/>
      <c r="C43" s="412"/>
      <c r="D43" s="412"/>
      <c r="E43" s="931" t="s">
        <v>832</v>
      </c>
      <c r="F43" s="933"/>
      <c r="H43" s="476"/>
      <c r="I43" s="477"/>
    </row>
    <row r="44" spans="1:9" ht="12.75">
      <c r="A44" s="412"/>
      <c r="C44" s="412"/>
      <c r="D44" s="412"/>
      <c r="E44" s="930" t="s">
        <v>834</v>
      </c>
      <c r="H44" s="476"/>
      <c r="I44" s="477"/>
    </row>
    <row r="45" spans="1:9" ht="12.75">
      <c r="A45" s="412"/>
      <c r="C45" s="412"/>
      <c r="D45" s="412"/>
      <c r="E45" s="931" t="s">
        <v>359</v>
      </c>
      <c r="F45" s="932"/>
      <c r="H45" s="476"/>
      <c r="I45" s="477"/>
    </row>
    <row r="46" spans="1:9" ht="12.75">
      <c r="A46" s="412"/>
      <c r="C46" s="412"/>
      <c r="D46" s="412"/>
      <c r="E46" s="931" t="s">
        <v>360</v>
      </c>
      <c r="F46" s="933"/>
      <c r="H46" s="476"/>
      <c r="I46" s="477"/>
    </row>
    <row r="47" spans="1:9" ht="12.75">
      <c r="A47" s="412"/>
      <c r="C47" s="412"/>
      <c r="D47" s="412"/>
      <c r="E47" s="931" t="s">
        <v>832</v>
      </c>
      <c r="F47" s="933"/>
      <c r="H47" s="476"/>
      <c r="I47" s="477"/>
    </row>
    <row r="48" spans="1:9" ht="12.75">
      <c r="A48" s="412"/>
      <c r="C48" s="475" t="s">
        <v>835</v>
      </c>
      <c r="D48" s="392"/>
      <c r="E48" s="471"/>
      <c r="H48" s="478"/>
      <c r="I48" s="479"/>
    </row>
    <row r="49" spans="1:9" ht="12.75">
      <c r="A49" s="412"/>
      <c r="C49" s="412"/>
      <c r="D49" s="934" t="s">
        <v>138</v>
      </c>
      <c r="E49" s="471"/>
      <c r="H49" s="478"/>
      <c r="I49" s="479"/>
    </row>
    <row r="50" spans="1:9" ht="12.75">
      <c r="A50" s="412"/>
      <c r="C50" s="412"/>
      <c r="D50" s="930"/>
      <c r="E50" s="930" t="s">
        <v>163</v>
      </c>
      <c r="H50" s="481"/>
      <c r="I50" s="482"/>
    </row>
    <row r="51" spans="1:9" ht="12.75">
      <c r="A51" s="412"/>
      <c r="C51" s="412"/>
      <c r="D51" s="930"/>
      <c r="E51" s="931" t="s">
        <v>359</v>
      </c>
      <c r="F51" s="932"/>
      <c r="H51" s="476"/>
      <c r="I51" s="477"/>
    </row>
    <row r="52" spans="1:9" ht="12.75">
      <c r="A52" s="412"/>
      <c r="C52" s="412"/>
      <c r="D52" s="930"/>
      <c r="E52" s="931" t="s">
        <v>360</v>
      </c>
      <c r="F52" s="933"/>
      <c r="H52" s="476"/>
      <c r="I52" s="477"/>
    </row>
    <row r="53" spans="1:9" ht="12.75">
      <c r="A53" s="412"/>
      <c r="C53" s="412"/>
      <c r="D53" s="930"/>
      <c r="E53" s="931" t="s">
        <v>832</v>
      </c>
      <c r="F53" s="933"/>
      <c r="H53" s="476"/>
      <c r="I53" s="477"/>
    </row>
    <row r="54" spans="1:9" ht="12.75">
      <c r="A54" s="412"/>
      <c r="C54" s="412"/>
      <c r="D54" s="930"/>
      <c r="E54" s="930" t="s">
        <v>834</v>
      </c>
      <c r="H54" s="476"/>
      <c r="I54" s="477"/>
    </row>
    <row r="55" spans="1:9" ht="12.75">
      <c r="A55" s="412"/>
      <c r="C55" s="412"/>
      <c r="D55" s="930"/>
      <c r="E55" s="931" t="s">
        <v>359</v>
      </c>
      <c r="F55" s="932"/>
      <c r="H55" s="476"/>
      <c r="I55" s="477"/>
    </row>
    <row r="56" spans="1:9" ht="12.75">
      <c r="A56" s="412"/>
      <c r="C56" s="412"/>
      <c r="D56" s="412"/>
      <c r="E56" s="931" t="s">
        <v>360</v>
      </c>
      <c r="F56" s="933"/>
      <c r="H56" s="476"/>
      <c r="I56" s="477"/>
    </row>
    <row r="57" spans="1:9" ht="12.75">
      <c r="A57" s="412"/>
      <c r="C57" s="475"/>
      <c r="D57" s="412"/>
      <c r="E57" s="931" t="s">
        <v>832</v>
      </c>
      <c r="F57" s="933"/>
      <c r="H57" s="481"/>
      <c r="I57" s="482"/>
    </row>
    <row r="58" spans="1:9" ht="12.75">
      <c r="A58" s="412"/>
      <c r="B58" s="412"/>
      <c r="C58" s="412"/>
      <c r="D58" s="412"/>
      <c r="E58" s="471"/>
      <c r="H58" s="478"/>
      <c r="I58" s="479"/>
    </row>
    <row r="59" spans="4:9" ht="12.75">
      <c r="D59" s="475" t="s">
        <v>197</v>
      </c>
      <c r="E59" s="471"/>
      <c r="H59" s="478"/>
      <c r="I59" s="479"/>
    </row>
    <row r="60" spans="4:9" ht="12.75">
      <c r="D60" s="412"/>
      <c r="E60" s="930" t="s">
        <v>163</v>
      </c>
      <c r="H60" s="481"/>
      <c r="I60" s="482"/>
    </row>
    <row r="61" spans="4:9" ht="12.75">
      <c r="D61" s="412"/>
      <c r="E61" s="931" t="s">
        <v>359</v>
      </c>
      <c r="F61" s="932"/>
      <c r="H61" s="476"/>
      <c r="I61" s="477"/>
    </row>
    <row r="62" spans="4:9" ht="12.75">
      <c r="D62" s="412"/>
      <c r="E62" s="931" t="s">
        <v>360</v>
      </c>
      <c r="F62" s="933"/>
      <c r="H62" s="476"/>
      <c r="I62" s="477"/>
    </row>
    <row r="63" spans="4:9" ht="12.75">
      <c r="D63" s="412"/>
      <c r="E63" s="931" t="s">
        <v>832</v>
      </c>
      <c r="F63" s="933"/>
      <c r="H63" s="476"/>
      <c r="I63" s="477"/>
    </row>
    <row r="64" spans="4:9" ht="12.75">
      <c r="D64" s="412"/>
      <c r="E64" s="930" t="s">
        <v>834</v>
      </c>
      <c r="H64" s="476"/>
      <c r="I64" s="477"/>
    </row>
    <row r="65" spans="4:9" ht="12.75">
      <c r="D65" s="412"/>
      <c r="E65" s="931" t="s">
        <v>359</v>
      </c>
      <c r="F65" s="932"/>
      <c r="H65" s="476"/>
      <c r="I65" s="477"/>
    </row>
    <row r="66" spans="4:9" ht="12.75">
      <c r="D66" s="412"/>
      <c r="E66" s="931" t="s">
        <v>360</v>
      </c>
      <c r="F66" s="933"/>
      <c r="H66" s="476"/>
      <c r="I66" s="477"/>
    </row>
    <row r="67" spans="4:9" ht="12.75">
      <c r="D67" s="412"/>
      <c r="E67" s="931" t="s">
        <v>832</v>
      </c>
      <c r="F67" s="933"/>
      <c r="H67" s="481"/>
      <c r="I67" s="482"/>
    </row>
    <row r="68" spans="4:9" ht="12.75">
      <c r="D68" s="412"/>
      <c r="E68" s="471"/>
      <c r="H68" s="478"/>
      <c r="I68" s="479"/>
    </row>
    <row r="69" spans="4:9" ht="12.75">
      <c r="D69" s="475" t="s">
        <v>251</v>
      </c>
      <c r="E69" s="471"/>
      <c r="H69" s="478"/>
      <c r="I69" s="479"/>
    </row>
    <row r="70" spans="4:9" ht="12.75">
      <c r="D70" s="412"/>
      <c r="E70" s="930" t="s">
        <v>163</v>
      </c>
      <c r="H70" s="481"/>
      <c r="I70" s="482"/>
    </row>
    <row r="71" spans="4:9" ht="12.75">
      <c r="D71" s="412"/>
      <c r="E71" s="931" t="s">
        <v>359</v>
      </c>
      <c r="F71" s="932"/>
      <c r="H71" s="476"/>
      <c r="I71" s="477"/>
    </row>
    <row r="72" spans="4:9" ht="12.75">
      <c r="D72" s="412"/>
      <c r="E72" s="931" t="s">
        <v>360</v>
      </c>
      <c r="F72" s="933"/>
      <c r="H72" s="476"/>
      <c r="I72" s="477"/>
    </row>
    <row r="73" spans="5:9" ht="12.75">
      <c r="E73" s="931" t="s">
        <v>832</v>
      </c>
      <c r="F73" s="933"/>
      <c r="H73" s="476"/>
      <c r="I73" s="477"/>
    </row>
    <row r="74" spans="5:9" ht="12.75">
      <c r="E74" s="930" t="s">
        <v>834</v>
      </c>
      <c r="H74" s="476"/>
      <c r="I74" s="477"/>
    </row>
    <row r="75" spans="5:9" ht="12.75">
      <c r="E75" s="931" t="s">
        <v>359</v>
      </c>
      <c r="F75" s="932"/>
      <c r="H75" s="476"/>
      <c r="I75" s="477"/>
    </row>
    <row r="76" spans="5:9" ht="12.75">
      <c r="E76" s="931" t="s">
        <v>360</v>
      </c>
      <c r="F76" s="933"/>
      <c r="H76" s="476"/>
      <c r="I76" s="477"/>
    </row>
    <row r="77" spans="5:9" ht="12.75">
      <c r="E77" s="931" t="s">
        <v>832</v>
      </c>
      <c r="F77" s="933"/>
      <c r="H77" s="481"/>
      <c r="I77" s="482"/>
    </row>
    <row r="78" spans="8:9" ht="12.75">
      <c r="H78" s="478"/>
      <c r="I78" s="479"/>
    </row>
  </sheetData>
  <printOptions/>
  <pageMargins left="0.75" right="0.75" top="1" bottom="1" header="0.5" footer="0.5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L1" sqref="L1"/>
    </sheetView>
  </sheetViews>
  <sheetFormatPr defaultColWidth="9.140625" defaultRowHeight="12.75"/>
  <cols>
    <col min="1" max="1" width="2.7109375" style="9" customWidth="1"/>
    <col min="2" max="2" width="60.140625" style="21" customWidth="1"/>
    <col min="3" max="3" width="5.7109375" style="64" customWidth="1"/>
    <col min="4" max="4" width="12.7109375" style="9" customWidth="1"/>
    <col min="5" max="5" width="2.7109375" style="9" customWidth="1"/>
    <col min="6" max="6" width="5.7109375" style="64" customWidth="1"/>
    <col min="7" max="7" width="12.7109375" style="9" customWidth="1"/>
    <col min="8" max="16384" width="9.140625" style="9" customWidth="1"/>
  </cols>
  <sheetData>
    <row r="1" spans="1:7" ht="15.75" customHeight="1">
      <c r="A1" s="448"/>
      <c r="B1" s="641"/>
      <c r="C1" s="443" t="s">
        <v>67</v>
      </c>
      <c r="D1" s="458"/>
      <c r="E1" s="458"/>
      <c r="F1" s="458"/>
      <c r="G1" s="528" t="s">
        <v>510</v>
      </c>
    </row>
    <row r="2" spans="1:7" ht="15.75" customHeight="1">
      <c r="A2" s="642"/>
      <c r="B2" s="643"/>
      <c r="C2" s="444" t="s">
        <v>484</v>
      </c>
      <c r="D2" s="369"/>
      <c r="E2" s="369"/>
      <c r="F2" s="369"/>
      <c r="G2" s="644"/>
    </row>
    <row r="3" spans="1:7" ht="15.75" customHeight="1">
      <c r="A3" s="642"/>
      <c r="B3" s="643"/>
      <c r="C3" s="444" t="s">
        <v>485</v>
      </c>
      <c r="D3" s="369"/>
      <c r="E3" s="369"/>
      <c r="F3" s="369"/>
      <c r="G3" s="527" t="s">
        <v>397</v>
      </c>
    </row>
    <row r="4" spans="1:7" ht="15.75" customHeight="1" thickBot="1">
      <c r="A4" s="239" t="s">
        <v>68</v>
      </c>
      <c r="B4" s="645"/>
      <c r="C4" s="445" t="s">
        <v>488</v>
      </c>
      <c r="D4" s="646"/>
      <c r="E4" s="405"/>
      <c r="F4" s="646"/>
      <c r="G4" s="647"/>
    </row>
    <row r="5" spans="1:7" ht="12.75">
      <c r="A5" s="12"/>
      <c r="B5" s="11"/>
      <c r="C5" s="65"/>
      <c r="D5" s="20"/>
      <c r="E5" s="12"/>
      <c r="F5" s="80"/>
      <c r="G5" s="12"/>
    </row>
    <row r="7" spans="1:7" ht="12.75">
      <c r="A7" s="371" t="s">
        <v>69</v>
      </c>
      <c r="B7" s="231"/>
      <c r="C7" s="989" t="s">
        <v>112</v>
      </c>
      <c r="D7" s="989"/>
      <c r="F7" s="989" t="s">
        <v>113</v>
      </c>
      <c r="G7" s="989"/>
    </row>
    <row r="8" spans="1:7" ht="12.75">
      <c r="A8" s="371"/>
      <c r="B8" s="231"/>
      <c r="C8" s="82"/>
      <c r="D8" s="42"/>
      <c r="G8" s="23"/>
    </row>
    <row r="9" spans="1:6" ht="12.75">
      <c r="A9" s="231" t="s">
        <v>70</v>
      </c>
      <c r="B9" s="231"/>
      <c r="F9" s="93"/>
    </row>
    <row r="10" spans="1:7" ht="12.75">
      <c r="A10" s="231"/>
      <c r="B10" s="231" t="s">
        <v>71</v>
      </c>
      <c r="C10" s="71">
        <v>1001</v>
      </c>
      <c r="D10" s="86"/>
      <c r="E10" s="28" t="s">
        <v>356</v>
      </c>
      <c r="F10" s="71">
        <f>+C10+1000</f>
        <v>2001</v>
      </c>
      <c r="G10" s="87"/>
    </row>
    <row r="11" spans="1:7" ht="12.75">
      <c r="A11" s="231"/>
      <c r="B11" s="231" t="s">
        <v>529</v>
      </c>
      <c r="C11" s="71">
        <v>1002</v>
      </c>
      <c r="D11" s="87"/>
      <c r="F11" s="71">
        <f>+C11+1000</f>
        <v>2002</v>
      </c>
      <c r="G11" s="87"/>
    </row>
    <row r="12" spans="1:7" ht="12.75">
      <c r="A12" s="231"/>
      <c r="B12" s="231"/>
      <c r="C12" s="72"/>
      <c r="D12" s="88"/>
      <c r="F12" s="72"/>
      <c r="G12" s="79"/>
    </row>
    <row r="13" spans="1:7" ht="12.75">
      <c r="A13" s="231" t="s">
        <v>72</v>
      </c>
      <c r="B13" s="231"/>
      <c r="C13" s="71">
        <v>1003</v>
      </c>
      <c r="D13" s="87"/>
      <c r="F13" s="71">
        <f>+C13+1000</f>
        <v>2003</v>
      </c>
      <c r="G13" s="87"/>
    </row>
    <row r="14" spans="1:7" ht="12.75">
      <c r="A14" s="231"/>
      <c r="B14" s="231"/>
      <c r="C14" s="72"/>
      <c r="D14" s="88"/>
      <c r="F14" s="72"/>
      <c r="G14" s="88"/>
    </row>
    <row r="15" spans="1:7" ht="12.75">
      <c r="A15" s="648" t="s">
        <v>73</v>
      </c>
      <c r="B15" s="231"/>
      <c r="C15" s="71">
        <v>1004</v>
      </c>
      <c r="D15" s="87"/>
      <c r="F15" s="71">
        <f aca="true" t="shared" si="0" ref="F15:F34">+C15+1000</f>
        <v>2004</v>
      </c>
      <c r="G15" s="87"/>
    </row>
    <row r="16" spans="1:7" ht="12.75">
      <c r="A16" s="990" t="s">
        <v>74</v>
      </c>
      <c r="B16" s="991"/>
      <c r="C16" s="71">
        <v>1005</v>
      </c>
      <c r="D16" s="87"/>
      <c r="F16" s="71">
        <f t="shared" si="0"/>
        <v>2005</v>
      </c>
      <c r="G16" s="87"/>
    </row>
    <row r="17" spans="1:7" ht="12.75">
      <c r="A17" s="990" t="s">
        <v>75</v>
      </c>
      <c r="B17" s="991"/>
      <c r="C17" s="71">
        <v>1006</v>
      </c>
      <c r="D17" s="87"/>
      <c r="F17" s="71">
        <f t="shared" si="0"/>
        <v>2006</v>
      </c>
      <c r="G17" s="87"/>
    </row>
    <row r="18" spans="1:7" ht="12.75">
      <c r="A18" s="990" t="s">
        <v>76</v>
      </c>
      <c r="B18" s="991"/>
      <c r="C18" s="71">
        <v>1007</v>
      </c>
      <c r="D18" s="87"/>
      <c r="F18" s="71">
        <f t="shared" si="0"/>
        <v>2007</v>
      </c>
      <c r="G18" s="87"/>
    </row>
    <row r="19" spans="1:8" ht="18" customHeight="1">
      <c r="A19" s="990" t="s">
        <v>836</v>
      </c>
      <c r="B19" s="991"/>
      <c r="C19" s="557">
        <v>1008</v>
      </c>
      <c r="D19" s="87"/>
      <c r="F19" s="557">
        <f t="shared" si="0"/>
        <v>2008</v>
      </c>
      <c r="G19" s="87"/>
      <c r="H19" s="393"/>
    </row>
    <row r="20" spans="1:8" ht="12.75">
      <c r="A20" s="649"/>
      <c r="B20" s="231"/>
      <c r="C20" s="72"/>
      <c r="D20" s="88"/>
      <c r="F20" s="72"/>
      <c r="G20" s="88"/>
      <c r="H20" s="393"/>
    </row>
    <row r="21" spans="1:7" ht="12.75">
      <c r="A21" s="649" t="s">
        <v>77</v>
      </c>
      <c r="B21" s="231"/>
      <c r="C21" s="71">
        <v>1009</v>
      </c>
      <c r="D21" s="87"/>
      <c r="F21" s="71">
        <f t="shared" si="0"/>
        <v>2009</v>
      </c>
      <c r="G21" s="87"/>
    </row>
    <row r="22" spans="1:7" ht="12.75">
      <c r="A22" s="649"/>
      <c r="B22" s="231"/>
      <c r="C22" s="72"/>
      <c r="D22" s="88"/>
      <c r="F22" s="72"/>
      <c r="G22" s="88"/>
    </row>
    <row r="23" spans="1:7" ht="12.75">
      <c r="A23" s="650" t="s">
        <v>78</v>
      </c>
      <c r="B23" s="651"/>
      <c r="C23" s="71">
        <f>+C21+1</f>
        <v>1010</v>
      </c>
      <c r="D23" s="87"/>
      <c r="F23" s="71">
        <f t="shared" si="0"/>
        <v>2010</v>
      </c>
      <c r="G23" s="87"/>
    </row>
    <row r="24" spans="1:7" ht="12.75">
      <c r="A24" s="650" t="s">
        <v>79</v>
      </c>
      <c r="B24" s="651"/>
      <c r="C24" s="71">
        <f>+C23+1</f>
        <v>1011</v>
      </c>
      <c r="D24" s="87"/>
      <c r="F24" s="71">
        <f t="shared" si="0"/>
        <v>2011</v>
      </c>
      <c r="G24" s="87"/>
    </row>
    <row r="25" spans="1:7" ht="12.75">
      <c r="A25" s="231"/>
      <c r="B25" s="231"/>
      <c r="C25" s="72"/>
      <c r="D25" s="88"/>
      <c r="F25" s="72"/>
      <c r="G25" s="88"/>
    </row>
    <row r="26" spans="1:7" s="73" customFormat="1" ht="12.75">
      <c r="A26" s="650" t="s">
        <v>80</v>
      </c>
      <c r="B26" s="652"/>
      <c r="C26" s="136">
        <f>+C24+1</f>
        <v>1012</v>
      </c>
      <c r="D26" s="311"/>
      <c r="F26" s="71">
        <f t="shared" si="0"/>
        <v>2012</v>
      </c>
      <c r="G26" s="311"/>
    </row>
    <row r="27" spans="1:7" ht="13.5" customHeight="1">
      <c r="A27" s="653"/>
      <c r="B27" s="654"/>
      <c r="C27" s="72"/>
      <c r="D27" s="88"/>
      <c r="F27" s="72"/>
      <c r="G27" s="88"/>
    </row>
    <row r="28" spans="1:7" ht="12.75">
      <c r="A28" s="854" t="s">
        <v>81</v>
      </c>
      <c r="B28" s="247"/>
      <c r="C28" s="71">
        <f>+C26+1</f>
        <v>1013</v>
      </c>
      <c r="D28" s="87"/>
      <c r="F28" s="71">
        <f t="shared" si="0"/>
        <v>2013</v>
      </c>
      <c r="G28" s="312"/>
    </row>
    <row r="29" spans="1:7" ht="12.75">
      <c r="A29" s="231"/>
      <c r="B29" s="655"/>
      <c r="C29" s="101"/>
      <c r="D29" s="313"/>
      <c r="E29" s="79"/>
      <c r="F29" s="101"/>
      <c r="G29" s="313"/>
    </row>
    <row r="30" spans="1:7" ht="12.75">
      <c r="A30" s="984" t="s">
        <v>82</v>
      </c>
      <c r="B30" s="985"/>
      <c r="C30" s="71">
        <f>+C28+1</f>
        <v>1014</v>
      </c>
      <c r="D30" s="87"/>
      <c r="F30" s="71">
        <f t="shared" si="0"/>
        <v>2014</v>
      </c>
      <c r="G30" s="312"/>
    </row>
    <row r="31" spans="1:7" ht="12.75">
      <c r="A31" s="231"/>
      <c r="B31" s="655"/>
      <c r="C31" s="72"/>
      <c r="D31" s="88"/>
      <c r="F31" s="72"/>
      <c r="G31" s="88"/>
    </row>
    <row r="32" spans="1:7" ht="12.75">
      <c r="A32" s="648" t="s">
        <v>83</v>
      </c>
      <c r="B32" s="655"/>
      <c r="C32" s="71">
        <f>+C30+1</f>
        <v>1015</v>
      </c>
      <c r="D32" s="87"/>
      <c r="F32" s="71">
        <f t="shared" si="0"/>
        <v>2015</v>
      </c>
      <c r="G32" s="86"/>
    </row>
    <row r="33" spans="1:7" ht="12.75">
      <c r="A33" s="231"/>
      <c r="B33" s="231"/>
      <c r="C33" s="72"/>
      <c r="D33" s="88"/>
      <c r="F33" s="72"/>
      <c r="G33" s="88"/>
    </row>
    <row r="34" spans="1:7" ht="12.75">
      <c r="A34" s="984" t="s">
        <v>84</v>
      </c>
      <c r="B34" s="985"/>
      <c r="C34" s="136">
        <f>+C32+1</f>
        <v>1016</v>
      </c>
      <c r="D34" s="87"/>
      <c r="F34" s="71">
        <f t="shared" si="0"/>
        <v>2016</v>
      </c>
      <c r="G34" s="312"/>
    </row>
    <row r="35" spans="1:7" ht="12.75">
      <c r="A35" s="655"/>
      <c r="B35" s="231"/>
      <c r="C35" s="72"/>
      <c r="D35" s="88"/>
      <c r="F35" s="72"/>
      <c r="G35" s="88"/>
    </row>
    <row r="36" spans="1:7" ht="13.5" thickBot="1">
      <c r="A36" s="658"/>
      <c r="B36" s="231"/>
      <c r="D36" s="314"/>
      <c r="G36" s="314"/>
    </row>
    <row r="37" spans="1:7" ht="13.5" thickBot="1">
      <c r="A37" s="658" t="s">
        <v>85</v>
      </c>
      <c r="B37" s="231"/>
      <c r="C37" s="81">
        <f>+C34+1</f>
        <v>1017</v>
      </c>
      <c r="D37" s="315"/>
      <c r="F37" s="81">
        <f>+C37+1000</f>
        <v>2017</v>
      </c>
      <c r="G37" s="315"/>
    </row>
    <row r="38" spans="1:7" ht="12.75">
      <c r="A38" s="29"/>
      <c r="C38" s="72"/>
      <c r="D38" s="88"/>
      <c r="E38" s="12"/>
      <c r="F38" s="72"/>
      <c r="G38" s="88"/>
    </row>
    <row r="39" spans="1:7" ht="13.5" thickBot="1">
      <c r="A39" s="29"/>
      <c r="B39" s="11"/>
      <c r="C39" s="72"/>
      <c r="D39" s="88"/>
      <c r="F39" s="72"/>
      <c r="G39" s="88"/>
    </row>
    <row r="40" spans="1:7" ht="15.75" customHeight="1">
      <c r="A40" s="448"/>
      <c r="B40" s="641"/>
      <c r="C40" s="443" t="s">
        <v>67</v>
      </c>
      <c r="D40" s="458"/>
      <c r="E40" s="458"/>
      <c r="F40" s="458"/>
      <c r="G40" s="528" t="s">
        <v>511</v>
      </c>
    </row>
    <row r="41" spans="1:7" ht="15.75" customHeight="1">
      <c r="A41" s="642"/>
      <c r="B41" s="643"/>
      <c r="C41" s="444" t="s">
        <v>484</v>
      </c>
      <c r="D41" s="369"/>
      <c r="E41" s="369"/>
      <c r="F41" s="369"/>
      <c r="G41" s="644"/>
    </row>
    <row r="42" spans="1:7" ht="15.75" customHeight="1">
      <c r="A42" s="642"/>
      <c r="B42" s="643"/>
      <c r="C42" s="444" t="s">
        <v>485</v>
      </c>
      <c r="D42" s="369"/>
      <c r="E42" s="369"/>
      <c r="F42" s="369"/>
      <c r="G42" s="527" t="s">
        <v>397</v>
      </c>
    </row>
    <row r="43" spans="1:7" ht="15.75" customHeight="1" thickBot="1">
      <c r="A43" s="239" t="s">
        <v>68</v>
      </c>
      <c r="B43" s="645"/>
      <c r="C43" s="445" t="s">
        <v>488</v>
      </c>
      <c r="D43" s="646"/>
      <c r="E43" s="405"/>
      <c r="F43" s="646"/>
      <c r="G43" s="647"/>
    </row>
    <row r="44" spans="1:7" ht="12.75">
      <c r="A44" s="12"/>
      <c r="B44" s="11"/>
      <c r="C44" s="65"/>
      <c r="D44" s="20"/>
      <c r="E44" s="12"/>
      <c r="F44" s="80"/>
      <c r="G44" s="12"/>
    </row>
    <row r="45" spans="1:7" ht="12.75">
      <c r="A45" s="12"/>
      <c r="B45" s="11"/>
      <c r="C45" s="65"/>
      <c r="D45" s="20"/>
      <c r="E45" s="12"/>
      <c r="F45" s="80"/>
      <c r="G45" s="12"/>
    </row>
    <row r="46" spans="1:7" ht="12.75">
      <c r="A46" s="377" t="s">
        <v>86</v>
      </c>
      <c r="B46" s="369"/>
      <c r="C46" s="989" t="s">
        <v>112</v>
      </c>
      <c r="D46" s="989"/>
      <c r="E46" s="12"/>
      <c r="F46" s="989" t="s">
        <v>113</v>
      </c>
      <c r="G46" s="989"/>
    </row>
    <row r="47" spans="1:7" ht="12.75">
      <c r="A47" s="377"/>
      <c r="B47" s="369"/>
      <c r="C47" s="65"/>
      <c r="D47" s="38" t="s">
        <v>356</v>
      </c>
      <c r="E47" s="12"/>
      <c r="F47" s="80"/>
      <c r="G47" s="12"/>
    </row>
    <row r="48" spans="1:7" ht="12.75">
      <c r="A48" s="855" t="s">
        <v>287</v>
      </c>
      <c r="B48" s="855"/>
      <c r="C48" s="72"/>
      <c r="D48" s="12"/>
      <c r="F48" s="72"/>
      <c r="G48" s="12"/>
    </row>
    <row r="49" spans="1:7" ht="12.75">
      <c r="A49" s="231"/>
      <c r="B49" s="650" t="s">
        <v>87</v>
      </c>
      <c r="C49" s="71">
        <f>+C37+1</f>
        <v>1018</v>
      </c>
      <c r="D49" s="87"/>
      <c r="F49" s="71">
        <f>+C49+1000</f>
        <v>2018</v>
      </c>
      <c r="G49" s="87"/>
    </row>
    <row r="50" spans="1:7" ht="12.75">
      <c r="A50" s="231"/>
      <c r="B50" s="650" t="s">
        <v>88</v>
      </c>
      <c r="C50" s="71">
        <f>+C49+1</f>
        <v>1019</v>
      </c>
      <c r="D50" s="87"/>
      <c r="F50" s="71">
        <f>+C50+1000</f>
        <v>2019</v>
      </c>
      <c r="G50" s="87"/>
    </row>
    <row r="51" spans="1:7" ht="12.75">
      <c r="A51" s="231"/>
      <c r="B51" s="231"/>
      <c r="C51" s="72"/>
      <c r="D51" s="88"/>
      <c r="F51" s="72"/>
      <c r="G51" s="88"/>
    </row>
    <row r="52" spans="1:7" ht="12.75">
      <c r="A52" s="231" t="s">
        <v>89</v>
      </c>
      <c r="B52" s="231"/>
      <c r="C52" s="72"/>
      <c r="D52" s="88"/>
      <c r="F52" s="72"/>
      <c r="G52" s="88"/>
    </row>
    <row r="53" spans="1:7" ht="12.75">
      <c r="A53" s="231"/>
      <c r="B53" s="231" t="s">
        <v>90</v>
      </c>
      <c r="C53" s="71">
        <f>+C50+1</f>
        <v>1020</v>
      </c>
      <c r="D53" s="87"/>
      <c r="F53" s="71">
        <f>+C53+1000</f>
        <v>2020</v>
      </c>
      <c r="G53" s="87"/>
    </row>
    <row r="54" spans="1:7" ht="12.75">
      <c r="A54" s="231"/>
      <c r="B54" s="231" t="s">
        <v>91</v>
      </c>
      <c r="C54" s="71">
        <f>+C53+1</f>
        <v>1021</v>
      </c>
      <c r="D54" s="87"/>
      <c r="F54" s="71">
        <f>+C54+1000</f>
        <v>2021</v>
      </c>
      <c r="G54" s="87"/>
    </row>
    <row r="55" spans="1:7" ht="12.75">
      <c r="A55" s="231"/>
      <c r="B55" s="231" t="s">
        <v>92</v>
      </c>
      <c r="C55" s="71">
        <f>+C54+1</f>
        <v>1022</v>
      </c>
      <c r="D55" s="87"/>
      <c r="F55" s="71">
        <f>+C55+1000</f>
        <v>2022</v>
      </c>
      <c r="G55" s="87"/>
    </row>
    <row r="56" spans="1:7" ht="12.75">
      <c r="A56" s="231"/>
      <c r="B56" s="231"/>
      <c r="C56" s="72"/>
      <c r="D56" s="88"/>
      <c r="F56" s="72"/>
      <c r="G56" s="88"/>
    </row>
    <row r="57" spans="1:7" s="79" customFormat="1" ht="12.75">
      <c r="A57" s="231" t="s">
        <v>546</v>
      </c>
      <c r="B57" s="231"/>
      <c r="C57" s="101"/>
      <c r="D57" s="313"/>
      <c r="F57" s="101"/>
      <c r="G57" s="313"/>
    </row>
    <row r="58" spans="1:7" s="79" customFormat="1" ht="12.75">
      <c r="A58" s="231"/>
      <c r="B58" s="650" t="s">
        <v>87</v>
      </c>
      <c r="C58" s="102">
        <f>+C55+1</f>
        <v>1023</v>
      </c>
      <c r="D58" s="316"/>
      <c r="F58" s="71">
        <f>+C58+1000</f>
        <v>2023</v>
      </c>
      <c r="G58" s="316"/>
    </row>
    <row r="59" spans="1:7" s="79" customFormat="1" ht="12.75">
      <c r="A59" s="231"/>
      <c r="B59" s="650" t="s">
        <v>88</v>
      </c>
      <c r="C59" s="102">
        <f>+C58+1</f>
        <v>1024</v>
      </c>
      <c r="D59" s="316"/>
      <c r="F59" s="71">
        <f>+C59+1000</f>
        <v>2024</v>
      </c>
      <c r="G59" s="316"/>
    </row>
    <row r="60" spans="1:7" s="79" customFormat="1" ht="12.75">
      <c r="A60" s="231"/>
      <c r="B60" s="231"/>
      <c r="C60" s="103"/>
      <c r="D60" s="317"/>
      <c r="F60" s="103"/>
      <c r="G60" s="317"/>
    </row>
    <row r="61" spans="1:7" s="79" customFormat="1" ht="12.75">
      <c r="A61" s="984" t="s">
        <v>93</v>
      </c>
      <c r="B61" s="986"/>
      <c r="C61" s="102">
        <f>+C59+1</f>
        <v>1025</v>
      </c>
      <c r="D61" s="316"/>
      <c r="F61" s="71">
        <f>+C61+1000</f>
        <v>2025</v>
      </c>
      <c r="G61" s="316"/>
    </row>
    <row r="62" spans="1:7" s="79" customFormat="1" ht="12.75">
      <c r="A62" s="231"/>
      <c r="B62" s="231"/>
      <c r="C62" s="103"/>
      <c r="D62" s="317"/>
      <c r="F62" s="103"/>
      <c r="G62" s="317"/>
    </row>
    <row r="63" spans="1:7" s="79" customFormat="1" ht="12.75">
      <c r="A63" s="231" t="s">
        <v>94</v>
      </c>
      <c r="B63" s="660"/>
      <c r="C63" s="103"/>
      <c r="D63" s="317"/>
      <c r="F63" s="103"/>
      <c r="G63" s="317"/>
    </row>
    <row r="64" spans="1:7" s="79" customFormat="1" ht="12.75">
      <c r="A64" s="231"/>
      <c r="B64" s="231" t="s">
        <v>95</v>
      </c>
      <c r="C64" s="102">
        <f>+C61+1</f>
        <v>1026</v>
      </c>
      <c r="D64" s="316"/>
      <c r="F64" s="71">
        <f>+C64+1000</f>
        <v>2026</v>
      </c>
      <c r="G64" s="316"/>
    </row>
    <row r="65" spans="1:7" s="79" customFormat="1" ht="12.75">
      <c r="A65" s="231"/>
      <c r="B65" s="231" t="s">
        <v>96</v>
      </c>
      <c r="C65" s="102">
        <f>+C64+1</f>
        <v>1027</v>
      </c>
      <c r="D65" s="316"/>
      <c r="F65" s="71">
        <f>+C65+1000</f>
        <v>2027</v>
      </c>
      <c r="G65" s="316"/>
    </row>
    <row r="66" spans="1:7" s="79" customFormat="1" ht="12.75">
      <c r="A66" s="231"/>
      <c r="B66" s="231"/>
      <c r="C66" s="103"/>
      <c r="D66" s="317"/>
      <c r="F66" s="103"/>
      <c r="G66" s="317"/>
    </row>
    <row r="67" spans="1:7" s="79" customFormat="1" ht="12.75">
      <c r="A67" s="650" t="s">
        <v>97</v>
      </c>
      <c r="B67" s="650"/>
      <c r="C67" s="102">
        <f>+C65+1</f>
        <v>1028</v>
      </c>
      <c r="D67" s="316"/>
      <c r="F67" s="71">
        <f>+C67+1000</f>
        <v>2028</v>
      </c>
      <c r="G67" s="316"/>
    </row>
    <row r="68" spans="1:7" s="79" customFormat="1" ht="12.75">
      <c r="A68" s="650" t="s">
        <v>98</v>
      </c>
      <c r="B68" s="553"/>
      <c r="C68" s="104">
        <f>+C67+1</f>
        <v>1029</v>
      </c>
      <c r="D68" s="316"/>
      <c r="F68" s="71">
        <f>+C68+1000</f>
        <v>2029</v>
      </c>
      <c r="G68" s="316"/>
    </row>
    <row r="69" spans="1:7" s="79" customFormat="1" ht="12.75">
      <c r="A69" s="231"/>
      <c r="B69" s="231"/>
      <c r="C69" s="103"/>
      <c r="D69" s="318"/>
      <c r="F69" s="103"/>
      <c r="G69" s="317"/>
    </row>
    <row r="70" spans="1:7" s="79" customFormat="1" ht="12.75">
      <c r="A70" s="231" t="s">
        <v>99</v>
      </c>
      <c r="B70" s="231"/>
      <c r="C70" s="102">
        <f>+C68+1</f>
        <v>1030</v>
      </c>
      <c r="D70" s="316"/>
      <c r="F70" s="71">
        <f>+C70+1000</f>
        <v>2030</v>
      </c>
      <c r="G70" s="316"/>
    </row>
    <row r="71" spans="1:7" s="79" customFormat="1" ht="13.5" thickBot="1">
      <c r="A71" s="231"/>
      <c r="B71" s="231"/>
      <c r="C71" s="103"/>
      <c r="D71" s="318"/>
      <c r="E71" s="78"/>
      <c r="F71" s="103"/>
      <c r="G71" s="317"/>
    </row>
    <row r="72" spans="1:7" s="79" customFormat="1" ht="13.5" thickBot="1">
      <c r="A72" s="661" t="s">
        <v>100</v>
      </c>
      <c r="B72" s="662"/>
      <c r="C72" s="105">
        <f>+C70+1</f>
        <v>1031</v>
      </c>
      <c r="D72" s="107"/>
      <c r="F72" s="81">
        <f>+C72+1000</f>
        <v>2031</v>
      </c>
      <c r="G72" s="107"/>
    </row>
    <row r="73" spans="1:7" s="79" customFormat="1" ht="12.75">
      <c r="A73" s="1"/>
      <c r="B73" s="2"/>
      <c r="C73" s="103"/>
      <c r="D73" s="78"/>
      <c r="F73" s="103"/>
      <c r="G73" s="78"/>
    </row>
    <row r="74" spans="1:7" s="79" customFormat="1" ht="12.75">
      <c r="A74" s="1"/>
      <c r="B74" s="2"/>
      <c r="C74" s="103"/>
      <c r="D74" s="78"/>
      <c r="F74" s="103"/>
      <c r="G74" s="78"/>
    </row>
    <row r="75" spans="1:7" ht="12.75">
      <c r="A75" s="371" t="s">
        <v>101</v>
      </c>
      <c r="B75" s="369"/>
      <c r="C75" s="65"/>
      <c r="D75" s="33"/>
      <c r="E75" s="12"/>
      <c r="F75" s="80"/>
      <c r="G75" s="38"/>
    </row>
    <row r="76" spans="1:2" ht="12.75">
      <c r="A76" s="231"/>
      <c r="B76" s="231"/>
    </row>
    <row r="77" spans="1:7" ht="12.75">
      <c r="A77" s="231" t="s">
        <v>102</v>
      </c>
      <c r="B77" s="231"/>
      <c r="C77" s="102">
        <f>+C72+1</f>
        <v>1032</v>
      </c>
      <c r="D77" s="316"/>
      <c r="E77" s="79"/>
      <c r="F77" s="71">
        <f aca="true" t="shared" si="1" ref="F77:F88">+C77+1000</f>
        <v>2032</v>
      </c>
      <c r="G77" s="319"/>
    </row>
    <row r="78" spans="1:7" ht="12.75">
      <c r="A78" s="231" t="s">
        <v>103</v>
      </c>
      <c r="B78" s="231"/>
      <c r="C78" s="102">
        <f>+C77+1</f>
        <v>1033</v>
      </c>
      <c r="D78" s="316"/>
      <c r="E78" s="79"/>
      <c r="F78" s="71">
        <f t="shared" si="1"/>
        <v>2033</v>
      </c>
      <c r="G78" s="319"/>
    </row>
    <row r="79" spans="1:7" ht="12.75">
      <c r="A79" s="231" t="s">
        <v>104</v>
      </c>
      <c r="B79" s="231"/>
      <c r="C79" s="102">
        <f aca="true" t="shared" si="2" ref="C79:C84">+C78+1</f>
        <v>1034</v>
      </c>
      <c r="D79" s="316"/>
      <c r="E79" s="79"/>
      <c r="F79" s="71">
        <f t="shared" si="1"/>
        <v>2034</v>
      </c>
      <c r="G79" s="319"/>
    </row>
    <row r="80" spans="1:7" ht="12.75">
      <c r="A80" s="231" t="s">
        <v>105</v>
      </c>
      <c r="B80" s="231"/>
      <c r="C80" s="102">
        <f t="shared" si="2"/>
        <v>1035</v>
      </c>
      <c r="D80" s="316"/>
      <c r="E80" s="79"/>
      <c r="F80" s="71">
        <f t="shared" si="1"/>
        <v>2035</v>
      </c>
      <c r="G80" s="319"/>
    </row>
    <row r="81" spans="1:7" ht="12.75">
      <c r="A81" s="231" t="s">
        <v>106</v>
      </c>
      <c r="B81" s="231"/>
      <c r="C81" s="102">
        <f t="shared" si="2"/>
        <v>1036</v>
      </c>
      <c r="D81" s="316"/>
      <c r="E81" s="79"/>
      <c r="F81" s="71">
        <f t="shared" si="1"/>
        <v>2036</v>
      </c>
      <c r="G81" s="319"/>
    </row>
    <row r="82" spans="1:7" ht="24.75" customHeight="1">
      <c r="A82" s="987" t="s">
        <v>766</v>
      </c>
      <c r="B82" s="988"/>
      <c r="C82" s="558">
        <f t="shared" si="2"/>
        <v>1037</v>
      </c>
      <c r="D82" s="316"/>
      <c r="E82" s="79"/>
      <c r="F82" s="558">
        <f t="shared" si="1"/>
        <v>2037</v>
      </c>
      <c r="G82" s="319"/>
    </row>
    <row r="83" spans="1:7" ht="12.75">
      <c r="A83" s="231" t="s">
        <v>107</v>
      </c>
      <c r="B83" s="231"/>
      <c r="C83" s="102">
        <f t="shared" si="2"/>
        <v>1038</v>
      </c>
      <c r="D83" s="316"/>
      <c r="E83" s="79"/>
      <c r="F83" s="71">
        <f t="shared" si="1"/>
        <v>2038</v>
      </c>
      <c r="G83" s="319"/>
    </row>
    <row r="84" spans="1:7" ht="12.75">
      <c r="A84" s="856" t="s">
        <v>745</v>
      </c>
      <c r="B84" s="856"/>
      <c r="C84" s="102">
        <f t="shared" si="2"/>
        <v>1039</v>
      </c>
      <c r="D84" s="316"/>
      <c r="F84" s="71">
        <f t="shared" si="1"/>
        <v>2039</v>
      </c>
      <c r="G84" s="319"/>
    </row>
    <row r="85" spans="1:4" ht="13.5" thickBot="1">
      <c r="A85" s="655"/>
      <c r="B85" s="231"/>
      <c r="D85" s="320"/>
    </row>
    <row r="86" spans="1:7" ht="13.5" thickBot="1">
      <c r="A86" s="371" t="s">
        <v>108</v>
      </c>
      <c r="B86" s="231"/>
      <c r="C86" s="105">
        <f>+C84+1</f>
        <v>1040</v>
      </c>
      <c r="D86" s="107"/>
      <c r="E86" s="79"/>
      <c r="F86" s="81">
        <f t="shared" si="1"/>
        <v>2040</v>
      </c>
      <c r="G86" s="321"/>
    </row>
    <row r="87" spans="1:7" ht="13.5" thickBot="1">
      <c r="A87" s="231"/>
      <c r="B87" s="231"/>
      <c r="C87" s="80"/>
      <c r="D87" s="322"/>
      <c r="F87" s="80"/>
      <c r="G87" s="12"/>
    </row>
    <row r="88" spans="1:7" ht="13.5" thickBot="1">
      <c r="A88" s="371" t="s">
        <v>109</v>
      </c>
      <c r="B88" s="231"/>
      <c r="C88" s="105">
        <f>+C86+1</f>
        <v>1041</v>
      </c>
      <c r="D88" s="107"/>
      <c r="E88" s="79"/>
      <c r="F88" s="81">
        <f t="shared" si="1"/>
        <v>2041</v>
      </c>
      <c r="G88" s="107"/>
    </row>
    <row r="89" spans="1:7" ht="12.75">
      <c r="A89" s="36"/>
      <c r="B89" s="11"/>
      <c r="C89" s="72"/>
      <c r="D89" s="12"/>
      <c r="E89" s="12"/>
      <c r="F89" s="72"/>
      <c r="G89" s="12"/>
    </row>
    <row r="90" spans="1:7" ht="12.75">
      <c r="A90" s="29"/>
      <c r="C90" s="72"/>
      <c r="D90" s="12"/>
      <c r="E90" s="12"/>
      <c r="F90" s="72"/>
      <c r="G90" s="12"/>
    </row>
    <row r="91" s="79" customFormat="1" ht="12.75"/>
    <row r="92" s="79" customFormat="1" ht="12.75"/>
    <row r="93" s="79" customFormat="1" ht="12.75"/>
  </sheetData>
  <mergeCells count="12">
    <mergeCell ref="A19:B19"/>
    <mergeCell ref="A16:B16"/>
    <mergeCell ref="A17:B17"/>
    <mergeCell ref="A18:B18"/>
    <mergeCell ref="C7:D7"/>
    <mergeCell ref="F7:G7"/>
    <mergeCell ref="C46:D46"/>
    <mergeCell ref="F46:G46"/>
    <mergeCell ref="A30:B30"/>
    <mergeCell ref="A34:B34"/>
    <mergeCell ref="A61:B61"/>
    <mergeCell ref="A82:B82"/>
  </mergeCells>
  <printOptions/>
  <pageMargins left="0.5905511811023623" right="0.15748031496062992" top="0.984251968503937" bottom="0.984251968503937" header="0.5118110236220472" footer="0.5118110236220472"/>
  <pageSetup horizontalDpi="300" verticalDpi="300" orientation="portrait" paperSize="9" scale="90" r:id="rId2"/>
  <rowBreaks count="1" manualBreakCount="1">
    <brk id="3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L1" sqref="L1"/>
    </sheetView>
  </sheetViews>
  <sheetFormatPr defaultColWidth="9.140625" defaultRowHeight="12.75"/>
  <cols>
    <col min="1" max="1" width="3.00390625" style="9" customWidth="1"/>
    <col min="2" max="2" width="47.421875" style="9" customWidth="1"/>
    <col min="3" max="3" width="5.7109375" style="22" customWidth="1"/>
    <col min="4" max="4" width="12.7109375" style="9" customWidth="1"/>
    <col min="5" max="5" width="3.28125" style="9" customWidth="1"/>
    <col min="6" max="6" width="5.7109375" style="22" customWidth="1"/>
    <col min="7" max="7" width="12.57421875" style="9" customWidth="1"/>
    <col min="8" max="16384" width="9.140625" style="9" customWidth="1"/>
  </cols>
  <sheetData>
    <row r="1" spans="1:7" ht="12.75" customHeight="1">
      <c r="A1" s="664"/>
      <c r="B1" s="665"/>
      <c r="C1" s="666" t="s">
        <v>67</v>
      </c>
      <c r="D1" s="667"/>
      <c r="E1" s="667"/>
      <c r="F1" s="668"/>
      <c r="G1" s="669" t="s">
        <v>510</v>
      </c>
    </row>
    <row r="2" spans="1:7" ht="15.75" customHeight="1">
      <c r="A2" s="670"/>
      <c r="B2" s="671"/>
      <c r="C2" s="452" t="s">
        <v>484</v>
      </c>
      <c r="D2" s="552"/>
      <c r="E2" s="552"/>
      <c r="F2" s="672"/>
      <c r="G2" s="673"/>
    </row>
    <row r="3" spans="1:7" ht="15.75" customHeight="1">
      <c r="A3" s="670"/>
      <c r="B3" s="671"/>
      <c r="C3" s="452" t="s">
        <v>485</v>
      </c>
      <c r="D3" s="552"/>
      <c r="E3" s="552"/>
      <c r="F3" s="672"/>
      <c r="G3" s="527" t="s">
        <v>110</v>
      </c>
    </row>
    <row r="4" spans="1:7" ht="13.5" customHeight="1" thickBot="1">
      <c r="A4" s="674" t="s">
        <v>111</v>
      </c>
      <c r="B4" s="675"/>
      <c r="C4" s="676" t="s">
        <v>488</v>
      </c>
      <c r="D4" s="677"/>
      <c r="E4" s="675"/>
      <c r="F4" s="678"/>
      <c r="G4" s="679"/>
    </row>
    <row r="5" spans="1:7" ht="12.75">
      <c r="A5" s="12"/>
      <c r="B5" s="12"/>
      <c r="C5" s="19"/>
      <c r="D5" s="20"/>
      <c r="E5" s="12"/>
      <c r="F5" s="13"/>
      <c r="G5" s="12"/>
    </row>
    <row r="7" spans="1:7" ht="12.75">
      <c r="A7" s="520" t="s">
        <v>114</v>
      </c>
      <c r="B7" s="520"/>
      <c r="C7" s="989" t="s">
        <v>112</v>
      </c>
      <c r="D7" s="989"/>
      <c r="F7" s="989" t="s">
        <v>113</v>
      </c>
      <c r="G7" s="989"/>
    </row>
    <row r="8" spans="1:2" s="21" customFormat="1" ht="12.75" customHeight="1">
      <c r="A8" s="520"/>
      <c r="B8" s="520"/>
    </row>
    <row r="9" spans="1:7" s="21" customFormat="1" ht="12.75" customHeight="1">
      <c r="A9" s="662"/>
      <c r="B9" s="662"/>
      <c r="C9" s="354">
        <v>1001</v>
      </c>
      <c r="D9" s="353"/>
      <c r="E9" s="357"/>
      <c r="F9" s="354">
        <f aca="true" t="shared" si="0" ref="F9:F17">+C9+1000</f>
        <v>2001</v>
      </c>
      <c r="G9" s="353"/>
    </row>
    <row r="10" spans="1:7" s="21" customFormat="1" ht="12.75" customHeight="1">
      <c r="A10" s="518" t="s">
        <v>115</v>
      </c>
      <c r="B10" s="662"/>
      <c r="C10" s="358">
        <f aca="true" t="shared" si="1" ref="C10:C17">C9+1</f>
        <v>1002</v>
      </c>
      <c r="D10" s="353"/>
      <c r="E10" s="357"/>
      <c r="F10" s="354">
        <f t="shared" si="0"/>
        <v>2002</v>
      </c>
      <c r="G10" s="353"/>
    </row>
    <row r="11" spans="1:7" s="21" customFormat="1" ht="12.75" customHeight="1">
      <c r="A11" s="518" t="s">
        <v>116</v>
      </c>
      <c r="B11" s="662"/>
      <c r="C11" s="358">
        <f t="shared" si="1"/>
        <v>1003</v>
      </c>
      <c r="D11" s="353"/>
      <c r="E11" s="11"/>
      <c r="F11" s="354">
        <f t="shared" si="0"/>
        <v>2003</v>
      </c>
      <c r="G11" s="353"/>
    </row>
    <row r="12" spans="1:7" s="21" customFormat="1" ht="12.75" customHeight="1">
      <c r="A12" s="518" t="s">
        <v>117</v>
      </c>
      <c r="B12" s="662"/>
      <c r="C12" s="358">
        <f t="shared" si="1"/>
        <v>1004</v>
      </c>
      <c r="D12" s="353"/>
      <c r="E12" s="11"/>
      <c r="F12" s="354">
        <f t="shared" si="0"/>
        <v>2004</v>
      </c>
      <c r="G12" s="353"/>
    </row>
    <row r="13" spans="1:7" s="21" customFormat="1" ht="12.75" customHeight="1" thickBot="1">
      <c r="A13" s="518" t="s">
        <v>118</v>
      </c>
      <c r="B13" s="662"/>
      <c r="C13" s="399">
        <f t="shared" si="1"/>
        <v>1005</v>
      </c>
      <c r="D13" s="355"/>
      <c r="E13" s="11"/>
      <c r="F13" s="354">
        <f t="shared" si="0"/>
        <v>2005</v>
      </c>
      <c r="G13" s="353"/>
    </row>
    <row r="14" spans="1:7" s="21" customFormat="1" ht="12.75" customHeight="1" thickBot="1">
      <c r="A14" s="518" t="s">
        <v>119</v>
      </c>
      <c r="B14" s="662"/>
      <c r="C14" s="403">
        <f>+C13+1</f>
        <v>1006</v>
      </c>
      <c r="D14" s="352"/>
      <c r="E14" s="11"/>
      <c r="F14" s="403">
        <f>+F13+1</f>
        <v>2006</v>
      </c>
      <c r="G14" s="352"/>
    </row>
    <row r="15" spans="1:7" s="21" customFormat="1" ht="12.75" customHeight="1">
      <c r="A15" s="371" t="s">
        <v>120</v>
      </c>
      <c r="B15" s="231"/>
      <c r="C15" s="402"/>
      <c r="D15" s="92"/>
      <c r="E15" s="11"/>
      <c r="F15" s="401"/>
      <c r="G15" s="400"/>
    </row>
    <row r="16" spans="1:7" s="21" customFormat="1" ht="12.75" customHeight="1">
      <c r="A16" s="662"/>
      <c r="B16" s="662"/>
      <c r="C16" s="354">
        <f>C14+1</f>
        <v>1007</v>
      </c>
      <c r="D16" s="353"/>
      <c r="E16" s="11"/>
      <c r="F16" s="354">
        <f t="shared" si="0"/>
        <v>2007</v>
      </c>
      <c r="G16" s="353"/>
    </row>
    <row r="17" spans="1:7" s="21" customFormat="1" ht="12.75" customHeight="1" thickBot="1">
      <c r="A17" s="412" t="s">
        <v>121</v>
      </c>
      <c r="B17" s="412"/>
      <c r="C17" s="354">
        <f t="shared" si="1"/>
        <v>1008</v>
      </c>
      <c r="D17" s="353"/>
      <c r="E17" s="11"/>
      <c r="F17" s="354">
        <f t="shared" si="0"/>
        <v>2008</v>
      </c>
      <c r="G17" s="353"/>
    </row>
    <row r="18" spans="1:7" s="21" customFormat="1" ht="27" customHeight="1" thickBot="1">
      <c r="A18" s="412" t="s">
        <v>122</v>
      </c>
      <c r="B18" s="412"/>
      <c r="C18" s="559">
        <f>+C17+1</f>
        <v>1009</v>
      </c>
      <c r="D18" s="360"/>
      <c r="E18" s="41"/>
      <c r="F18" s="559">
        <f>+C18+1000</f>
        <v>2009</v>
      </c>
      <c r="G18" s="360"/>
    </row>
    <row r="19" spans="1:7" s="21" customFormat="1" ht="12.75" customHeight="1">
      <c r="A19" s="992" t="s">
        <v>123</v>
      </c>
      <c r="B19" s="993"/>
      <c r="C19" s="411"/>
      <c r="D19" s="47"/>
      <c r="E19" s="47"/>
      <c r="F19" s="411"/>
      <c r="G19" s="47"/>
    </row>
    <row r="20" spans="1:7" s="21" customFormat="1" ht="12.75" customHeight="1" thickBot="1">
      <c r="A20" s="675"/>
      <c r="B20" s="675"/>
      <c r="C20" s="349"/>
      <c r="D20" s="15"/>
      <c r="E20" s="15"/>
      <c r="F20" s="349"/>
      <c r="G20" s="15"/>
    </row>
    <row r="21" spans="1:7" s="21" customFormat="1" ht="12.75" customHeight="1">
      <c r="A21" s="552"/>
      <c r="B21" s="552"/>
      <c r="C21" s="350"/>
      <c r="D21" s="11"/>
      <c r="E21" s="11"/>
      <c r="F21" s="350"/>
      <c r="G21" s="11"/>
    </row>
    <row r="22" spans="1:7" s="21" customFormat="1" ht="12.75" customHeight="1" thickBot="1">
      <c r="A22" s="671" t="s">
        <v>124</v>
      </c>
      <c r="B22" s="552"/>
      <c r="C22" s="350"/>
      <c r="D22" s="11"/>
      <c r="E22" s="11"/>
      <c r="F22" s="350"/>
      <c r="G22" s="11"/>
    </row>
    <row r="23" spans="1:7" s="21" customFormat="1" ht="12.75" customHeight="1" thickBot="1">
      <c r="A23" s="671" t="s">
        <v>125</v>
      </c>
      <c r="B23" s="552"/>
      <c r="C23" s="365">
        <f>C18+1</f>
        <v>1010</v>
      </c>
      <c r="D23" s="352"/>
      <c r="E23" s="47"/>
      <c r="F23" s="365">
        <f aca="true" t="shared" si="2" ref="F23:F35">+C23+1000</f>
        <v>2010</v>
      </c>
      <c r="G23" s="352"/>
    </row>
    <row r="24" spans="1:7" s="21" customFormat="1" ht="12.75" customHeight="1">
      <c r="A24" s="671"/>
      <c r="B24" s="662" t="s">
        <v>126</v>
      </c>
      <c r="C24" s="354">
        <f>C23+1</f>
        <v>1011</v>
      </c>
      <c r="D24" s="353"/>
      <c r="E24" s="11"/>
      <c r="F24" s="354">
        <f t="shared" si="2"/>
        <v>2011</v>
      </c>
      <c r="G24" s="353"/>
    </row>
    <row r="25" spans="1:7" s="21" customFormat="1" ht="12.75" customHeight="1">
      <c r="A25" s="671"/>
      <c r="B25" s="552" t="s">
        <v>127</v>
      </c>
      <c r="C25" s="354">
        <f aca="true" t="shared" si="3" ref="C25:C35">C24+1</f>
        <v>1012</v>
      </c>
      <c r="D25" s="353"/>
      <c r="E25" s="11"/>
      <c r="F25" s="354">
        <f t="shared" si="2"/>
        <v>2012</v>
      </c>
      <c r="G25" s="353"/>
    </row>
    <row r="26" spans="1:7" s="21" customFormat="1" ht="12.75" customHeight="1">
      <c r="A26" s="671"/>
      <c r="B26" s="552" t="s">
        <v>128</v>
      </c>
      <c r="C26" s="354">
        <f t="shared" si="3"/>
        <v>1013</v>
      </c>
      <c r="D26" s="353"/>
      <c r="E26" s="11"/>
      <c r="F26" s="354">
        <f t="shared" si="2"/>
        <v>2013</v>
      </c>
      <c r="G26" s="353"/>
    </row>
    <row r="27" spans="1:7" s="21" customFormat="1" ht="12.75" customHeight="1">
      <c r="A27" s="671"/>
      <c r="B27" s="552" t="s">
        <v>129</v>
      </c>
      <c r="C27" s="354">
        <f t="shared" si="3"/>
        <v>1014</v>
      </c>
      <c r="D27" s="353"/>
      <c r="E27" s="11"/>
      <c r="F27" s="354">
        <f t="shared" si="2"/>
        <v>2014</v>
      </c>
      <c r="G27" s="353"/>
    </row>
    <row r="28" spans="1:7" s="21" customFormat="1" ht="12.75" customHeight="1">
      <c r="A28" s="552"/>
      <c r="B28" s="552" t="s">
        <v>130</v>
      </c>
      <c r="C28" s="354">
        <f t="shared" si="3"/>
        <v>1015</v>
      </c>
      <c r="D28" s="353"/>
      <c r="E28" s="11"/>
      <c r="F28" s="354">
        <f t="shared" si="2"/>
        <v>2015</v>
      </c>
      <c r="G28" s="353"/>
    </row>
    <row r="29" spans="3:7" s="21" customFormat="1" ht="12.75" customHeight="1" thickBot="1">
      <c r="C29" s="410"/>
      <c r="D29" s="11"/>
      <c r="E29" s="11"/>
      <c r="F29" s="410"/>
      <c r="G29" s="11"/>
    </row>
    <row r="30" spans="1:7" s="21" customFormat="1" ht="12.75" customHeight="1" thickBot="1">
      <c r="A30" s="671" t="s">
        <v>131</v>
      </c>
      <c r="B30" s="552"/>
      <c r="C30" s="365">
        <f>C28+1</f>
        <v>1016</v>
      </c>
      <c r="D30" s="352"/>
      <c r="E30" s="47"/>
      <c r="F30" s="365">
        <f t="shared" si="2"/>
        <v>2016</v>
      </c>
      <c r="G30" s="352"/>
    </row>
    <row r="31" spans="1:7" s="21" customFormat="1" ht="12.75" customHeight="1">
      <c r="A31" s="552"/>
      <c r="B31" s="662" t="s">
        <v>126</v>
      </c>
      <c r="C31" s="359">
        <f t="shared" si="3"/>
        <v>1017</v>
      </c>
      <c r="D31" s="356"/>
      <c r="E31" s="11"/>
      <c r="F31" s="354">
        <f t="shared" si="2"/>
        <v>2017</v>
      </c>
      <c r="G31" s="353"/>
    </row>
    <row r="32" spans="1:7" s="21" customFormat="1" ht="12.75" customHeight="1">
      <c r="A32" s="552"/>
      <c r="B32" s="552" t="s">
        <v>127</v>
      </c>
      <c r="C32" s="354">
        <f t="shared" si="3"/>
        <v>1018</v>
      </c>
      <c r="D32" s="353"/>
      <c r="E32" s="11"/>
      <c r="F32" s="354">
        <f t="shared" si="2"/>
        <v>2018</v>
      </c>
      <c r="G32" s="353"/>
    </row>
    <row r="33" spans="1:7" s="21" customFormat="1" ht="12.75" customHeight="1">
      <c r="A33" s="671"/>
      <c r="B33" s="552" t="s">
        <v>128</v>
      </c>
      <c r="C33" s="354">
        <f t="shared" si="3"/>
        <v>1019</v>
      </c>
      <c r="D33" s="353"/>
      <c r="E33" s="11"/>
      <c r="F33" s="354">
        <f t="shared" si="2"/>
        <v>2019</v>
      </c>
      <c r="G33" s="353"/>
    </row>
    <row r="34" spans="1:7" s="21" customFormat="1" ht="12.75" customHeight="1">
      <c r="A34" s="671"/>
      <c r="B34" s="552" t="s">
        <v>129</v>
      </c>
      <c r="C34" s="354">
        <f t="shared" si="3"/>
        <v>1020</v>
      </c>
      <c r="D34" s="353"/>
      <c r="E34" s="11"/>
      <c r="F34" s="354">
        <f t="shared" si="2"/>
        <v>2020</v>
      </c>
      <c r="G34" s="353"/>
    </row>
    <row r="35" spans="1:7" s="21" customFormat="1" ht="12.75" customHeight="1">
      <c r="A35" s="662"/>
      <c r="B35" s="552" t="s">
        <v>130</v>
      </c>
      <c r="C35" s="354">
        <f t="shared" si="3"/>
        <v>1021</v>
      </c>
      <c r="D35" s="353"/>
      <c r="E35" s="11"/>
      <c r="F35" s="354">
        <f t="shared" si="2"/>
        <v>2021</v>
      </c>
      <c r="G35" s="353"/>
    </row>
    <row r="36" spans="3:7" s="21" customFormat="1" ht="12">
      <c r="C36" s="350"/>
      <c r="D36" s="11"/>
      <c r="E36" s="11"/>
      <c r="F36" s="350"/>
      <c r="G36" s="11"/>
    </row>
    <row r="37" spans="3:6" s="21" customFormat="1" ht="12">
      <c r="C37" s="197"/>
      <c r="F37" s="197"/>
    </row>
    <row r="38" spans="3:6" s="21" customFormat="1" ht="12">
      <c r="C38" s="197"/>
      <c r="F38" s="197"/>
    </row>
  </sheetData>
  <mergeCells count="3">
    <mergeCell ref="C7:D7"/>
    <mergeCell ref="F7:G7"/>
    <mergeCell ref="A19:B19"/>
  </mergeCells>
  <printOptions/>
  <pageMargins left="0.75" right="0.75" top="1" bottom="1" header="0.5" footer="0.5"/>
  <pageSetup horizontalDpi="300" verticalDpi="3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L1" sqref="L1"/>
    </sheetView>
  </sheetViews>
  <sheetFormatPr defaultColWidth="9.140625" defaultRowHeight="12.75"/>
  <cols>
    <col min="1" max="1" width="2.7109375" style="9" customWidth="1"/>
    <col min="2" max="2" width="50.8515625" style="21" customWidth="1"/>
    <col min="3" max="3" width="5.7109375" style="74" customWidth="1"/>
    <col min="4" max="4" width="12.7109375" style="9" customWidth="1"/>
    <col min="5" max="5" width="2.7109375" style="9" customWidth="1"/>
    <col min="6" max="6" width="5.00390625" style="74" bestFit="1" customWidth="1"/>
    <col min="7" max="7" width="12.7109375" style="9" customWidth="1"/>
    <col min="8" max="16384" width="9.140625" style="9" customWidth="1"/>
  </cols>
  <sheetData>
    <row r="1" spans="1:7" ht="15.75" customHeight="1">
      <c r="A1" s="682"/>
      <c r="B1" s="458"/>
      <c r="C1" s="446" t="s">
        <v>483</v>
      </c>
      <c r="D1" s="458"/>
      <c r="E1" s="458"/>
      <c r="F1" s="683"/>
      <c r="G1" s="528" t="s">
        <v>510</v>
      </c>
    </row>
    <row r="2" spans="1:7" ht="15.75" customHeight="1">
      <c r="A2" s="642"/>
      <c r="B2" s="369"/>
      <c r="C2" s="444" t="s">
        <v>484</v>
      </c>
      <c r="D2" s="369"/>
      <c r="E2" s="369"/>
      <c r="F2" s="684"/>
      <c r="G2" s="673"/>
    </row>
    <row r="3" spans="1:7" ht="15.75" customHeight="1">
      <c r="A3" s="642"/>
      <c r="B3" s="369"/>
      <c r="C3" s="444" t="s">
        <v>485</v>
      </c>
      <c r="D3" s="369"/>
      <c r="E3" s="369"/>
      <c r="F3" s="684"/>
      <c r="G3" s="527" t="s">
        <v>132</v>
      </c>
    </row>
    <row r="4" spans="1:7" ht="13.5" customHeight="1" thickBot="1">
      <c r="A4" s="239" t="s">
        <v>133</v>
      </c>
      <c r="B4" s="645"/>
      <c r="C4" s="447" t="s">
        <v>488</v>
      </c>
      <c r="D4" s="646"/>
      <c r="E4" s="405"/>
      <c r="F4" s="685"/>
      <c r="G4" s="679"/>
    </row>
    <row r="5" spans="1:7" ht="12.75">
      <c r="A5" s="12"/>
      <c r="B5" s="11"/>
      <c r="C5" s="25"/>
      <c r="D5" s="20"/>
      <c r="E5" s="12"/>
      <c r="F5" s="25"/>
      <c r="G5" s="12"/>
    </row>
    <row r="7" spans="1:7" ht="12.75">
      <c r="A7" s="371" t="s">
        <v>134</v>
      </c>
      <c r="B7" s="231"/>
      <c r="C7" s="989" t="s">
        <v>357</v>
      </c>
      <c r="D7" s="989"/>
      <c r="F7" s="989" t="s">
        <v>358</v>
      </c>
      <c r="G7" s="989"/>
    </row>
    <row r="8" spans="1:2" ht="12.75">
      <c r="A8" s="231"/>
      <c r="B8" s="231"/>
    </row>
    <row r="9" spans="1:2" ht="12.75">
      <c r="A9" s="231" t="s">
        <v>71</v>
      </c>
      <c r="B9" s="231"/>
    </row>
    <row r="10" spans="1:7" ht="12.75">
      <c r="A10" s="231"/>
      <c r="B10" s="231" t="s">
        <v>135</v>
      </c>
      <c r="C10" s="397">
        <v>1001</v>
      </c>
      <c r="D10" s="27"/>
      <c r="F10" s="71">
        <f>+C10+1000</f>
        <v>2001</v>
      </c>
      <c r="G10" s="27"/>
    </row>
    <row r="11" spans="1:7" ht="12.75">
      <c r="A11" s="231"/>
      <c r="B11" s="231" t="s">
        <v>136</v>
      </c>
      <c r="C11" s="79"/>
      <c r="D11" s="79"/>
      <c r="E11" s="79"/>
      <c r="F11" s="79"/>
      <c r="G11" s="79"/>
    </row>
    <row r="12" spans="1:7" ht="12.75">
      <c r="A12" s="231"/>
      <c r="B12" s="686" t="s">
        <v>137</v>
      </c>
      <c r="C12" s="71">
        <f>+C10+1</f>
        <v>1002</v>
      </c>
      <c r="D12" s="27"/>
      <c r="F12" s="71">
        <f>+C12+1000</f>
        <v>2002</v>
      </c>
      <c r="G12" s="68"/>
    </row>
    <row r="13" spans="1:7" ht="12.75">
      <c r="A13" s="231"/>
      <c r="B13" s="687" t="s">
        <v>138</v>
      </c>
      <c r="C13" s="71">
        <f>C12+1</f>
        <v>1003</v>
      </c>
      <c r="D13" s="27"/>
      <c r="F13" s="71">
        <f>+C13+1000</f>
        <v>2003</v>
      </c>
      <c r="G13" s="27"/>
    </row>
    <row r="14" spans="1:2" ht="13.5" thickBot="1">
      <c r="A14" s="231"/>
      <c r="B14" s="231"/>
    </row>
    <row r="15" spans="1:7" ht="13.5" thickBot="1">
      <c r="A15" s="688" t="s">
        <v>139</v>
      </c>
      <c r="B15" s="231"/>
      <c r="C15" s="81">
        <f>+C13+1</f>
        <v>1004</v>
      </c>
      <c r="D15" s="107"/>
      <c r="E15" s="79"/>
      <c r="F15" s="81">
        <f>+C15+1000</f>
        <v>2004</v>
      </c>
      <c r="G15" s="107"/>
    </row>
    <row r="16" spans="1:2" ht="12.75">
      <c r="A16" s="231"/>
      <c r="B16" s="688"/>
    </row>
    <row r="17" spans="1:2" ht="12.75">
      <c r="A17" s="231" t="s">
        <v>529</v>
      </c>
      <c r="B17" s="688"/>
    </row>
    <row r="18" spans="1:7" ht="12.75">
      <c r="A18" s="553"/>
      <c r="B18" s="231" t="s">
        <v>140</v>
      </c>
      <c r="C18" s="71">
        <f>+C15+1</f>
        <v>1005</v>
      </c>
      <c r="D18" s="323"/>
      <c r="E18" s="79"/>
      <c r="F18" s="71">
        <f>+C18+1000</f>
        <v>2005</v>
      </c>
      <c r="G18" s="108"/>
    </row>
    <row r="19" spans="1:9" ht="12.75">
      <c r="A19" s="231"/>
      <c r="B19" s="648" t="s">
        <v>141</v>
      </c>
      <c r="C19" s="71">
        <f>+C18+1</f>
        <v>1006</v>
      </c>
      <c r="D19" s="43"/>
      <c r="E19" s="28"/>
      <c r="F19" s="71">
        <f>+C19+1000</f>
        <v>2006</v>
      </c>
      <c r="G19" s="68"/>
      <c r="I19" s="73"/>
    </row>
    <row r="20" spans="1:7" ht="12.75">
      <c r="A20" s="231"/>
      <c r="B20" s="231" t="s">
        <v>142</v>
      </c>
      <c r="C20" s="71">
        <f>+C19+1</f>
        <v>1007</v>
      </c>
      <c r="D20" s="27"/>
      <c r="E20" s="28"/>
      <c r="F20" s="71">
        <f>+C20+1000</f>
        <v>2007</v>
      </c>
      <c r="G20" s="68"/>
    </row>
    <row r="21" spans="1:6" ht="13.5" thickBot="1">
      <c r="A21" s="231"/>
      <c r="B21" s="231"/>
      <c r="C21" s="40"/>
      <c r="F21" s="40"/>
    </row>
    <row r="22" spans="1:7" ht="13.5" thickBot="1">
      <c r="A22" s="371" t="s">
        <v>143</v>
      </c>
      <c r="B22" s="231"/>
      <c r="C22" s="238">
        <f>+C20+1</f>
        <v>1008</v>
      </c>
      <c r="D22" s="107"/>
      <c r="E22" s="79"/>
      <c r="F22" s="238">
        <f>+C22+1000</f>
        <v>2008</v>
      </c>
      <c r="G22" s="107"/>
    </row>
    <row r="23" spans="1:7" ht="12.75">
      <c r="A23" s="231"/>
      <c r="B23" s="371"/>
      <c r="C23" s="25"/>
      <c r="D23" s="12"/>
      <c r="E23" s="12"/>
      <c r="F23" s="25"/>
      <c r="G23" s="12"/>
    </row>
    <row r="24" spans="1:7" ht="13.5" thickBot="1">
      <c r="A24" s="405"/>
      <c r="B24" s="405"/>
      <c r="C24" s="25"/>
      <c r="D24" s="12"/>
      <c r="E24" s="12"/>
      <c r="F24" s="25"/>
      <c r="G24" s="12"/>
    </row>
    <row r="25" spans="1:7" ht="12.75">
      <c r="A25" s="231"/>
      <c r="B25" s="371"/>
      <c r="C25" s="25"/>
      <c r="D25" s="12"/>
      <c r="E25" s="12"/>
      <c r="F25" s="25"/>
      <c r="G25" s="12"/>
    </row>
    <row r="26" spans="1:7" ht="12.75" customHeight="1">
      <c r="A26" s="371" t="s">
        <v>144</v>
      </c>
      <c r="B26" s="231"/>
      <c r="C26" s="25"/>
      <c r="D26" s="12"/>
      <c r="E26" s="12"/>
      <c r="F26" s="25"/>
      <c r="G26" s="12"/>
    </row>
    <row r="27" spans="1:7" ht="12.75" customHeight="1">
      <c r="A27" s="648" t="s">
        <v>145</v>
      </c>
      <c r="B27" s="553"/>
      <c r="C27" s="71">
        <f>+C22+1</f>
        <v>1009</v>
      </c>
      <c r="D27" s="27"/>
      <c r="E27" s="12"/>
      <c r="F27" s="71">
        <f aca="true" t="shared" si="0" ref="F27:F33">+C27+1000</f>
        <v>2009</v>
      </c>
      <c r="G27" s="234"/>
    </row>
    <row r="28" spans="1:7" ht="12.75" customHeight="1">
      <c r="A28" s="648" t="s">
        <v>146</v>
      </c>
      <c r="B28" s="231"/>
      <c r="C28" s="71">
        <f>+C27+1</f>
        <v>1010</v>
      </c>
      <c r="D28" s="27"/>
      <c r="E28" s="12"/>
      <c r="F28" s="235">
        <f t="shared" si="0"/>
        <v>2010</v>
      </c>
      <c r="G28" s="234"/>
    </row>
    <row r="29" spans="1:7" ht="12.75" customHeight="1">
      <c r="A29" s="231" t="s">
        <v>147</v>
      </c>
      <c r="B29" s="553"/>
      <c r="C29" s="25"/>
      <c r="D29" s="12"/>
      <c r="E29" s="12"/>
      <c r="F29" s="236"/>
      <c r="G29" s="12"/>
    </row>
    <row r="30" spans="1:7" ht="12.75" customHeight="1">
      <c r="A30" s="231"/>
      <c r="B30" s="648" t="s">
        <v>148</v>
      </c>
      <c r="C30" s="71">
        <f>+C28+1</f>
        <v>1011</v>
      </c>
      <c r="D30" s="48"/>
      <c r="E30" s="12"/>
      <c r="F30" s="235">
        <f t="shared" si="0"/>
        <v>2011</v>
      </c>
      <c r="G30" s="27"/>
    </row>
    <row r="31" spans="1:7" ht="12.75" customHeight="1">
      <c r="A31" s="231"/>
      <c r="B31" s="648" t="s">
        <v>149</v>
      </c>
      <c r="C31" s="71">
        <f>+C30+1</f>
        <v>1012</v>
      </c>
      <c r="D31" s="27"/>
      <c r="E31" s="12"/>
      <c r="F31" s="235">
        <f t="shared" si="0"/>
        <v>2012</v>
      </c>
      <c r="G31" s="27"/>
    </row>
    <row r="32" spans="1:7" ht="12.75" customHeight="1" thickBot="1">
      <c r="A32" s="231"/>
      <c r="B32" s="231"/>
      <c r="C32" s="106"/>
      <c r="D32" s="79"/>
      <c r="E32" s="79"/>
      <c r="F32" s="106"/>
      <c r="G32" s="79"/>
    </row>
    <row r="33" spans="1:7" ht="12.75" customHeight="1" thickBot="1">
      <c r="A33" s="377" t="s">
        <v>150</v>
      </c>
      <c r="B33" s="231"/>
      <c r="C33" s="237">
        <f>+C31+1</f>
        <v>1013</v>
      </c>
      <c r="D33" s="107"/>
      <c r="E33" s="79"/>
      <c r="F33" s="237">
        <f t="shared" si="0"/>
        <v>2013</v>
      </c>
      <c r="G33" s="107"/>
    </row>
    <row r="34" spans="1:7" ht="12.75" customHeight="1" thickBot="1">
      <c r="A34" s="371"/>
      <c r="B34" s="377"/>
      <c r="C34" s="106"/>
      <c r="D34" s="79"/>
      <c r="E34" s="79"/>
      <c r="F34" s="106"/>
      <c r="G34" s="79"/>
    </row>
    <row r="35" spans="1:7" ht="12.75" customHeight="1" thickBot="1">
      <c r="A35" s="680"/>
      <c r="B35" s="681" t="s">
        <v>155</v>
      </c>
      <c r="C35" s="237">
        <f>+C33+1</f>
        <v>1014</v>
      </c>
      <c r="D35" s="107"/>
      <c r="E35" s="79"/>
      <c r="F35" s="237">
        <f>+C35+1000</f>
        <v>2014</v>
      </c>
      <c r="G35" s="107"/>
    </row>
    <row r="36" spans="1:7" ht="12.75" customHeight="1" thickBot="1">
      <c r="A36" s="377"/>
      <c r="B36" s="369"/>
      <c r="C36" s="25"/>
      <c r="D36" s="33"/>
      <c r="E36" s="12"/>
      <c r="F36" s="25"/>
      <c r="G36" s="38"/>
    </row>
    <row r="37" spans="2:7" ht="12.75" customHeight="1" thickBot="1">
      <c r="B37" s="680" t="s">
        <v>151</v>
      </c>
      <c r="C37" s="237">
        <f>+C35+1</f>
        <v>1015</v>
      </c>
      <c r="D37" s="107"/>
      <c r="E37" s="79"/>
      <c r="F37" s="237">
        <f>+C37+1000</f>
        <v>2015</v>
      </c>
      <c r="G37" s="107"/>
    </row>
    <row r="38" spans="1:7" ht="12.75" customHeight="1" thickBot="1">
      <c r="A38" s="231"/>
      <c r="B38" s="231"/>
      <c r="C38" s="25"/>
      <c r="D38" s="12"/>
      <c r="E38" s="12"/>
      <c r="F38" s="25"/>
      <c r="G38" s="12"/>
    </row>
    <row r="39" spans="1:7" ht="12.75" customHeight="1" thickBot="1">
      <c r="A39" s="689"/>
      <c r="B39" s="688" t="s">
        <v>152</v>
      </c>
      <c r="C39" s="237">
        <f>+C37+1</f>
        <v>1016</v>
      </c>
      <c r="D39" s="107"/>
      <c r="E39" s="79"/>
      <c r="F39" s="237">
        <f>+C39+1000</f>
        <v>2016</v>
      </c>
      <c r="G39" s="107"/>
    </row>
    <row r="40" spans="1:7" ht="12.75" customHeight="1">
      <c r="A40" s="689"/>
      <c r="B40" s="231"/>
      <c r="C40" s="25"/>
      <c r="D40" s="12"/>
      <c r="E40" s="12"/>
      <c r="F40" s="25"/>
      <c r="G40" s="12"/>
    </row>
    <row r="41" spans="1:7" ht="12.75" customHeight="1" thickBot="1">
      <c r="A41" s="231"/>
      <c r="B41" s="231"/>
      <c r="C41" s="61"/>
      <c r="D41" s="17"/>
      <c r="E41" s="17"/>
      <c r="F41" s="61"/>
      <c r="G41" s="17"/>
    </row>
    <row r="42" spans="1:7" ht="12.75" customHeight="1" thickBot="1">
      <c r="A42" s="405"/>
      <c r="B42" s="405"/>
      <c r="C42" s="25"/>
      <c r="D42" s="12"/>
      <c r="E42" s="12"/>
      <c r="F42" s="25"/>
      <c r="G42" s="12"/>
    </row>
    <row r="43" spans="1:6" ht="12.75" customHeight="1">
      <c r="A43" s="371" t="s">
        <v>124</v>
      </c>
      <c r="B43" s="231"/>
      <c r="C43" s="25"/>
      <c r="D43" s="12"/>
      <c r="E43" s="12"/>
      <c r="F43" s="25"/>
    </row>
    <row r="44" spans="1:7" ht="12.75" customHeight="1">
      <c r="A44" s="231"/>
      <c r="B44" s="231" t="s">
        <v>153</v>
      </c>
      <c r="C44" s="71">
        <f>+C39+1</f>
        <v>1017</v>
      </c>
      <c r="D44" s="27"/>
      <c r="E44" s="12"/>
      <c r="F44" s="71">
        <f>+C44+1000</f>
        <v>2017</v>
      </c>
      <c r="G44" s="234"/>
    </row>
    <row r="45" spans="1:7" ht="12.75" customHeight="1">
      <c r="A45" s="656"/>
      <c r="B45" s="657" t="s">
        <v>154</v>
      </c>
      <c r="C45" s="71">
        <f>+C44+1</f>
        <v>1018</v>
      </c>
      <c r="D45" s="27"/>
      <c r="E45" s="12"/>
      <c r="F45" s="71">
        <f>+C45+1000</f>
        <v>2018</v>
      </c>
      <c r="G45" s="27"/>
    </row>
    <row r="46" spans="1:7" ht="12.75">
      <c r="A46" s="231"/>
      <c r="B46" s="231"/>
      <c r="C46" s="25"/>
      <c r="D46" s="12"/>
      <c r="E46" s="12"/>
      <c r="F46" s="25"/>
      <c r="G46" s="12"/>
    </row>
    <row r="47" spans="3:7" ht="12.75">
      <c r="C47" s="25"/>
      <c r="D47" s="12"/>
      <c r="E47" s="12"/>
      <c r="F47" s="25"/>
      <c r="G47" s="12"/>
    </row>
    <row r="48" spans="3:7" ht="12.75">
      <c r="C48" s="25"/>
      <c r="D48" s="12"/>
      <c r="E48" s="12"/>
      <c r="F48" s="25"/>
      <c r="G48" s="12"/>
    </row>
    <row r="49" spans="1:7" ht="12.75">
      <c r="A49" s="29"/>
      <c r="C49" s="25"/>
      <c r="D49" s="12"/>
      <c r="E49" s="12"/>
      <c r="F49" s="25"/>
      <c r="G49" s="12"/>
    </row>
    <row r="50" spans="3:7" ht="12.75">
      <c r="C50" s="25"/>
      <c r="D50" s="12"/>
      <c r="E50" s="12"/>
      <c r="F50" s="25"/>
      <c r="G50" s="12"/>
    </row>
    <row r="51" spans="1:7" ht="12.75">
      <c r="A51" s="29"/>
      <c r="C51" s="25"/>
      <c r="D51" s="12"/>
      <c r="E51" s="12"/>
      <c r="F51" s="25"/>
      <c r="G51" s="12"/>
    </row>
    <row r="52" spans="3:7" ht="12.75">
      <c r="C52" s="25"/>
      <c r="D52" s="12"/>
      <c r="E52" s="12"/>
      <c r="F52" s="25"/>
      <c r="G52" s="12"/>
    </row>
    <row r="53" spans="3:7" ht="12.75">
      <c r="C53" s="25"/>
      <c r="D53" s="12"/>
      <c r="E53" s="12"/>
      <c r="F53" s="25"/>
      <c r="G53" s="12"/>
    </row>
    <row r="54" spans="3:7" ht="12.75">
      <c r="C54" s="25"/>
      <c r="D54" s="12"/>
      <c r="E54" s="12"/>
      <c r="F54" s="25"/>
      <c r="G54" s="12"/>
    </row>
    <row r="55" spans="3:7" ht="12.75">
      <c r="C55" s="25"/>
      <c r="D55" s="12"/>
      <c r="E55" s="12"/>
      <c r="F55" s="25"/>
      <c r="G55" s="12"/>
    </row>
    <row r="56" spans="3:7" ht="12.75">
      <c r="C56" s="25"/>
      <c r="D56" s="12"/>
      <c r="E56" s="12"/>
      <c r="F56" s="25"/>
      <c r="G56" s="12"/>
    </row>
    <row r="57" spans="3:7" ht="12.75">
      <c r="C57" s="25"/>
      <c r="D57" s="12"/>
      <c r="E57" s="12"/>
      <c r="F57" s="25"/>
      <c r="G57" s="12"/>
    </row>
    <row r="58" spans="3:7" ht="12.75">
      <c r="C58" s="25"/>
      <c r="D58" s="12"/>
      <c r="E58" s="12"/>
      <c r="F58" s="25"/>
      <c r="G58" s="12"/>
    </row>
    <row r="59" spans="1:7" ht="12.75">
      <c r="A59" s="29"/>
      <c r="C59" s="25"/>
      <c r="D59" s="12"/>
      <c r="E59" s="12"/>
      <c r="F59" s="25"/>
      <c r="G59" s="12"/>
    </row>
    <row r="60" spans="3:7" ht="12.75">
      <c r="C60" s="25"/>
      <c r="D60" s="12"/>
      <c r="E60" s="12"/>
      <c r="F60" s="25"/>
      <c r="G60" s="12"/>
    </row>
    <row r="61" spans="1:7" ht="12.75">
      <c r="A61" s="29"/>
      <c r="C61" s="25"/>
      <c r="D61" s="12"/>
      <c r="E61" s="12"/>
      <c r="F61" s="25"/>
      <c r="G61" s="12"/>
    </row>
    <row r="62" spans="3:7" ht="12.75">
      <c r="C62" s="25"/>
      <c r="D62" s="12"/>
      <c r="E62" s="12"/>
      <c r="F62" s="25"/>
      <c r="G62" s="12"/>
    </row>
    <row r="63" spans="3:7" ht="12.75">
      <c r="C63" s="25"/>
      <c r="D63" s="12"/>
      <c r="E63" s="12"/>
      <c r="F63" s="25"/>
      <c r="G63" s="12"/>
    </row>
    <row r="64" spans="3:7" ht="12.75">
      <c r="C64" s="25"/>
      <c r="D64" s="12"/>
      <c r="E64" s="12"/>
      <c r="F64" s="25"/>
      <c r="G64" s="12"/>
    </row>
    <row r="65" spans="3:7" ht="12.75">
      <c r="C65" s="25"/>
      <c r="D65" s="12"/>
      <c r="E65" s="12"/>
      <c r="F65" s="25"/>
      <c r="G65" s="12"/>
    </row>
    <row r="66" spans="3:7" ht="12.75">
      <c r="C66" s="25"/>
      <c r="D66" s="12"/>
      <c r="E66" s="12"/>
      <c r="F66" s="25"/>
      <c r="G66" s="12"/>
    </row>
    <row r="67" spans="3:7" ht="12.75">
      <c r="C67" s="25"/>
      <c r="D67" s="12"/>
      <c r="E67" s="12"/>
      <c r="F67" s="25"/>
      <c r="G67" s="12"/>
    </row>
    <row r="68" spans="3:7" ht="12.75">
      <c r="C68" s="25"/>
      <c r="D68" s="12"/>
      <c r="E68" s="12"/>
      <c r="F68" s="25"/>
      <c r="G68" s="12"/>
    </row>
    <row r="69" spans="3:7" ht="12.75">
      <c r="C69" s="25"/>
      <c r="D69" s="12"/>
      <c r="E69" s="12"/>
      <c r="F69" s="25"/>
      <c r="G69" s="12"/>
    </row>
    <row r="70" spans="3:7" ht="12.75">
      <c r="C70" s="25"/>
      <c r="D70" s="12"/>
      <c r="E70" s="12"/>
      <c r="F70" s="25"/>
      <c r="G70" s="12"/>
    </row>
    <row r="71" spans="3:7" ht="12.75">
      <c r="C71" s="25"/>
      <c r="D71" s="12"/>
      <c r="E71" s="12"/>
      <c r="F71" s="25"/>
      <c r="G71" s="12"/>
    </row>
    <row r="72" spans="3:7" ht="12.75">
      <c r="C72" s="25"/>
      <c r="D72" s="12"/>
      <c r="E72" s="12"/>
      <c r="F72" s="25"/>
      <c r="G72" s="12"/>
    </row>
    <row r="73" spans="3:7" ht="12.75">
      <c r="C73" s="25"/>
      <c r="D73" s="12"/>
      <c r="E73" s="12"/>
      <c r="F73" s="25"/>
      <c r="G73" s="12"/>
    </row>
  </sheetData>
  <mergeCells count="2">
    <mergeCell ref="C7:D7"/>
    <mergeCell ref="F7:G7"/>
  </mergeCells>
  <printOptions/>
  <pageMargins left="0.5905511811023623" right="0.15748031496062992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8"/>
  <sheetViews>
    <sheetView zoomScaleSheetLayoutView="75" workbookViewId="0" topLeftCell="A1">
      <selection activeCell="P1" sqref="P1"/>
    </sheetView>
  </sheetViews>
  <sheetFormatPr defaultColWidth="9.140625" defaultRowHeight="12.75"/>
  <cols>
    <col min="1" max="1" width="3.00390625" style="21" customWidth="1"/>
    <col min="2" max="2" width="3.00390625" style="96" customWidth="1"/>
    <col min="3" max="4" width="3.00390625" style="9" customWidth="1"/>
    <col min="5" max="5" width="3.00390625" style="96" customWidth="1"/>
    <col min="6" max="6" width="39.140625" style="9" customWidth="1"/>
    <col min="7" max="7" width="4.421875" style="9" customWidth="1"/>
    <col min="8" max="8" width="12.7109375" style="96" customWidth="1"/>
    <col min="9" max="9" width="4.28125" style="96" customWidth="1"/>
    <col min="10" max="10" width="4.7109375" style="96" customWidth="1"/>
    <col min="11" max="11" width="12.7109375" style="96" customWidth="1"/>
    <col min="12" max="16384" width="9.140625" style="9" customWidth="1"/>
  </cols>
  <sheetData>
    <row r="1" spans="1:11" ht="15.75" customHeight="1">
      <c r="A1" s="5"/>
      <c r="B1" s="6"/>
      <c r="C1" s="89"/>
      <c r="D1" s="7"/>
      <c r="E1" s="7"/>
      <c r="F1" s="89"/>
      <c r="G1" s="32"/>
      <c r="H1" s="448" t="s">
        <v>483</v>
      </c>
      <c r="I1" s="89"/>
      <c r="J1" s="89"/>
      <c r="K1" s="690" t="s">
        <v>510</v>
      </c>
    </row>
    <row r="2" spans="1:11" ht="15.75">
      <c r="A2" s="10"/>
      <c r="B2" s="11"/>
      <c r="C2" s="90"/>
      <c r="D2" s="12"/>
      <c r="E2" s="12"/>
      <c r="F2" s="90"/>
      <c r="G2" s="691"/>
      <c r="H2" s="444" t="s">
        <v>484</v>
      </c>
      <c r="I2" s="90"/>
      <c r="J2" s="90"/>
      <c r="K2" s="692"/>
    </row>
    <row r="3" spans="1:11" ht="15.75">
      <c r="A3" s="10"/>
      <c r="B3" s="11"/>
      <c r="C3" s="90"/>
      <c r="D3" s="12"/>
      <c r="E3" s="12"/>
      <c r="F3" s="90"/>
      <c r="G3" s="691"/>
      <c r="H3" s="444" t="s">
        <v>485</v>
      </c>
      <c r="I3" s="90"/>
      <c r="J3" s="90"/>
      <c r="K3" s="693" t="s">
        <v>156</v>
      </c>
    </row>
    <row r="4" spans="1:11" ht="13.5" thickBot="1">
      <c r="A4" s="239" t="s">
        <v>157</v>
      </c>
      <c r="B4" s="15"/>
      <c r="C4" s="91"/>
      <c r="D4" s="17"/>
      <c r="E4" s="17"/>
      <c r="F4" s="91"/>
      <c r="G4" s="694"/>
      <c r="H4" s="449" t="s">
        <v>488</v>
      </c>
      <c r="I4" s="91"/>
      <c r="J4" s="91"/>
      <c r="K4" s="695"/>
    </row>
    <row r="5" spans="1:11" ht="12.75">
      <c r="A5" s="11"/>
      <c r="B5" s="90"/>
      <c r="C5" s="35"/>
      <c r="D5" s="12"/>
      <c r="E5" s="90"/>
      <c r="F5" s="12"/>
      <c r="G5" s="12"/>
      <c r="H5" s="90"/>
      <c r="I5" s="90"/>
      <c r="J5" s="90"/>
      <c r="K5" s="90"/>
    </row>
    <row r="6" spans="1:11" ht="14.25">
      <c r="A6" s="224" t="s">
        <v>158</v>
      </c>
      <c r="B6" s="9"/>
      <c r="C6" s="240"/>
      <c r="D6" s="240"/>
      <c r="E6" s="240"/>
      <c r="F6" s="240"/>
      <c r="G6" s="240"/>
      <c r="H6" s="241"/>
      <c r="I6" s="241"/>
      <c r="J6" s="90"/>
      <c r="K6" s="90"/>
    </row>
    <row r="7" spans="1:11" ht="15">
      <c r="A7" s="242"/>
      <c r="B7" s="224"/>
      <c r="C7" s="240"/>
      <c r="D7" s="240"/>
      <c r="E7" s="240"/>
      <c r="F7" s="240"/>
      <c r="G7" s="994" t="s">
        <v>112</v>
      </c>
      <c r="H7" s="994"/>
      <c r="I7" s="244"/>
      <c r="J7" s="994" t="s">
        <v>113</v>
      </c>
      <c r="K7" s="994"/>
    </row>
    <row r="8" spans="1:11" ht="12.75">
      <c r="A8" s="245"/>
      <c r="B8" s="246" t="s">
        <v>570</v>
      </c>
      <c r="C8" s="247"/>
      <c r="D8" s="247"/>
      <c r="G8" s="225"/>
      <c r="H8" s="248"/>
      <c r="I8" s="248"/>
      <c r="J8" s="225"/>
      <c r="K8" s="248"/>
    </row>
    <row r="9" spans="1:11" ht="12.75">
      <c r="A9" s="245"/>
      <c r="B9" s="247"/>
      <c r="C9" s="247"/>
      <c r="D9" s="247"/>
      <c r="G9" s="249"/>
      <c r="H9" s="250"/>
      <c r="I9" s="248"/>
      <c r="J9" s="249"/>
      <c r="K9" s="250"/>
    </row>
    <row r="10" spans="1:11" ht="13.5" thickBot="1">
      <c r="A10" s="245"/>
      <c r="B10" s="247"/>
      <c r="C10" s="247"/>
      <c r="D10" s="247"/>
      <c r="G10" s="225"/>
      <c r="H10" s="248"/>
      <c r="I10" s="248"/>
      <c r="J10" s="249"/>
      <c r="K10" s="250"/>
    </row>
    <row r="11" spans="1:11" ht="13.5" thickBot="1">
      <c r="A11" s="245"/>
      <c r="B11" s="251" t="s">
        <v>159</v>
      </c>
      <c r="C11" s="247"/>
      <c r="D11" s="247"/>
      <c r="G11" s="301">
        <v>1001</v>
      </c>
      <c r="H11" s="303"/>
      <c r="I11" s="255"/>
      <c r="J11" s="301">
        <f>+G11+1000</f>
        <v>2001</v>
      </c>
      <c r="K11" s="303"/>
    </row>
    <row r="12" spans="1:11" ht="13.5" thickBot="1">
      <c r="A12" s="245"/>
      <c r="B12" s="251" t="s">
        <v>160</v>
      </c>
      <c r="C12" s="247"/>
      <c r="D12" s="247"/>
      <c r="G12" s="301">
        <f>+G11+1</f>
        <v>1002</v>
      </c>
      <c r="H12" s="303"/>
      <c r="I12" s="255"/>
      <c r="J12" s="301">
        <f>+G12+1000</f>
        <v>2002</v>
      </c>
      <c r="K12" s="303"/>
    </row>
    <row r="13" spans="1:11" ht="12.75">
      <c r="A13" s="245"/>
      <c r="B13" s="251" t="s">
        <v>161</v>
      </c>
      <c r="C13" s="247"/>
      <c r="D13" s="247"/>
      <c r="G13" s="225"/>
      <c r="H13" s="248"/>
      <c r="I13" s="248"/>
      <c r="J13" s="225"/>
      <c r="K13" s="248"/>
    </row>
    <row r="14" spans="1:11" ht="12.75">
      <c r="A14" s="245"/>
      <c r="B14" s="247"/>
      <c r="C14" s="247" t="s">
        <v>162</v>
      </c>
      <c r="D14" s="663"/>
      <c r="E14" s="696"/>
      <c r="F14" s="697"/>
      <c r="G14" s="249"/>
      <c r="H14" s="250"/>
      <c r="I14" s="248"/>
      <c r="J14" s="249"/>
      <c r="K14" s="250"/>
    </row>
    <row r="15" spans="1:11" ht="12.75">
      <c r="A15" s="245"/>
      <c r="B15" s="247"/>
      <c r="C15" s="247"/>
      <c r="D15" s="247" t="s">
        <v>163</v>
      </c>
      <c r="G15" s="252">
        <f>+G12+1</f>
        <v>1003</v>
      </c>
      <c r="H15" s="254"/>
      <c r="I15" s="255"/>
      <c r="J15" s="252">
        <f>+G15+1000</f>
        <v>2003</v>
      </c>
      <c r="K15" s="254"/>
    </row>
    <row r="16" spans="1:11" ht="12.75">
      <c r="A16" s="245"/>
      <c r="B16" s="247"/>
      <c r="C16" s="247"/>
      <c r="D16" s="698" t="s">
        <v>164</v>
      </c>
      <c r="G16" s="252">
        <f>+G15+1</f>
        <v>1004</v>
      </c>
      <c r="H16" s="254"/>
      <c r="I16" s="255"/>
      <c r="J16" s="252">
        <f>+G16+1000</f>
        <v>2004</v>
      </c>
      <c r="K16" s="254"/>
    </row>
    <row r="17" spans="1:11" ht="12.75">
      <c r="A17" s="245"/>
      <c r="B17" s="247"/>
      <c r="C17" s="247" t="s">
        <v>165</v>
      </c>
      <c r="D17" s="247"/>
      <c r="G17" s="249"/>
      <c r="H17" s="250"/>
      <c r="I17" s="248"/>
      <c r="J17" s="249"/>
      <c r="K17" s="250"/>
    </row>
    <row r="18" spans="1:11" ht="12.75">
      <c r="A18" s="245"/>
      <c r="B18" s="247"/>
      <c r="C18" s="247"/>
      <c r="D18" s="247" t="s">
        <v>163</v>
      </c>
      <c r="G18" s="252">
        <f>G16+1</f>
        <v>1005</v>
      </c>
      <c r="H18" s="254"/>
      <c r="I18" s="255"/>
      <c r="J18" s="252">
        <f>+G18+1000</f>
        <v>2005</v>
      </c>
      <c r="K18" s="254"/>
    </row>
    <row r="19" spans="1:11" ht="12.75">
      <c r="A19" s="245"/>
      <c r="B19" s="247"/>
      <c r="C19" s="247"/>
      <c r="D19" s="247" t="s">
        <v>166</v>
      </c>
      <c r="G19" s="252">
        <f>+G18+1</f>
        <v>1006</v>
      </c>
      <c r="H19" s="254"/>
      <c r="I19" s="255"/>
      <c r="J19" s="252">
        <f>+G19+1000</f>
        <v>2006</v>
      </c>
      <c r="K19" s="254"/>
    </row>
    <row r="20" spans="1:11" ht="12.75">
      <c r="A20" s="245"/>
      <c r="B20" s="247"/>
      <c r="C20" s="247" t="s">
        <v>801</v>
      </c>
      <c r="D20" s="247"/>
      <c r="G20" s="249"/>
      <c r="H20" s="250"/>
      <c r="I20" s="248"/>
      <c r="J20" s="249"/>
      <c r="K20" s="250"/>
    </row>
    <row r="21" spans="1:11" ht="12.75">
      <c r="A21" s="245"/>
      <c r="B21" s="247"/>
      <c r="C21" s="247"/>
      <c r="D21" s="247" t="s">
        <v>163</v>
      </c>
      <c r="G21" s="252">
        <f>+G19+1</f>
        <v>1007</v>
      </c>
      <c r="H21" s="254"/>
      <c r="I21" s="255"/>
      <c r="J21" s="252">
        <f>+G21+1000</f>
        <v>2007</v>
      </c>
      <c r="K21" s="254"/>
    </row>
    <row r="22" spans="1:11" ht="12.75">
      <c r="A22" s="245"/>
      <c r="B22" s="247"/>
      <c r="C22" s="247"/>
      <c r="D22" s="247" t="s">
        <v>166</v>
      </c>
      <c r="G22" s="252">
        <f>+G21+1</f>
        <v>1008</v>
      </c>
      <c r="H22" s="254"/>
      <c r="I22" s="255"/>
      <c r="J22" s="252">
        <f>+G22+1000</f>
        <v>2008</v>
      </c>
      <c r="K22" s="254"/>
    </row>
    <row r="23" spans="1:11" ht="12.75">
      <c r="A23" s="245"/>
      <c r="B23" s="251" t="s">
        <v>167</v>
      </c>
      <c r="C23" s="251"/>
      <c r="D23" s="251"/>
      <c r="G23" s="249"/>
      <c r="H23" s="250"/>
      <c r="I23" s="248"/>
      <c r="J23" s="249"/>
      <c r="K23" s="250"/>
    </row>
    <row r="24" spans="1:11" ht="12.75">
      <c r="A24" s="245"/>
      <c r="B24" s="247"/>
      <c r="C24" s="247" t="s">
        <v>163</v>
      </c>
      <c r="D24" s="96"/>
      <c r="E24" s="9"/>
      <c r="G24" s="252">
        <f>+G22+1</f>
        <v>1009</v>
      </c>
      <c r="H24" s="254"/>
      <c r="I24" s="255"/>
      <c r="J24" s="252">
        <f>+G24+1000</f>
        <v>2009</v>
      </c>
      <c r="K24" s="254"/>
    </row>
    <row r="25" spans="1:11" ht="12.75">
      <c r="A25" s="245"/>
      <c r="B25" s="247"/>
      <c r="C25" s="247" t="s">
        <v>166</v>
      </c>
      <c r="G25" s="252">
        <f>+G24+1</f>
        <v>1010</v>
      </c>
      <c r="H25" s="254"/>
      <c r="I25" s="255"/>
      <c r="J25" s="252">
        <f>+G25+1000</f>
        <v>2010</v>
      </c>
      <c r="K25" s="254"/>
    </row>
    <row r="26" spans="1:11" ht="12.75">
      <c r="A26" s="245"/>
      <c r="B26" s="251" t="s">
        <v>168</v>
      </c>
      <c r="C26" s="247"/>
      <c r="D26" s="247"/>
      <c r="G26" s="249"/>
      <c r="H26" s="250"/>
      <c r="I26" s="248"/>
      <c r="J26" s="249"/>
      <c r="K26" s="250"/>
    </row>
    <row r="27" spans="1:11" ht="12.75">
      <c r="A27" s="245"/>
      <c r="B27" s="247"/>
      <c r="C27" s="247" t="s">
        <v>163</v>
      </c>
      <c r="D27" s="247"/>
      <c r="G27" s="252">
        <f>+G25+1</f>
        <v>1011</v>
      </c>
      <c r="H27" s="254"/>
      <c r="I27" s="255"/>
      <c r="J27" s="252">
        <f>+G27+1000</f>
        <v>2011</v>
      </c>
      <c r="K27" s="254"/>
    </row>
    <row r="28" spans="1:11" ht="12.75">
      <c r="A28" s="245"/>
      <c r="B28" s="247"/>
      <c r="C28" s="247" t="s">
        <v>166</v>
      </c>
      <c r="G28" s="252">
        <f>+G27+1</f>
        <v>1012</v>
      </c>
      <c r="H28" s="254"/>
      <c r="I28" s="255"/>
      <c r="J28" s="252">
        <f>+G28+1000</f>
        <v>2012</v>
      </c>
      <c r="K28" s="254"/>
    </row>
    <row r="29" spans="1:11" ht="12.75">
      <c r="A29" s="245"/>
      <c r="B29" s="247"/>
      <c r="C29" s="247" t="s">
        <v>169</v>
      </c>
      <c r="D29" s="247"/>
      <c r="G29" s="252">
        <f>+G28+1</f>
        <v>1013</v>
      </c>
      <c r="H29" s="254"/>
      <c r="I29" s="255"/>
      <c r="J29" s="252">
        <f>+G29+1000</f>
        <v>2013</v>
      </c>
      <c r="K29" s="254"/>
    </row>
    <row r="30" spans="1:11" ht="12.75">
      <c r="A30" s="245"/>
      <c r="B30" s="251" t="s">
        <v>170</v>
      </c>
      <c r="C30" s="247"/>
      <c r="D30" s="247"/>
      <c r="G30" s="249"/>
      <c r="H30" s="250"/>
      <c r="I30" s="248"/>
      <c r="J30" s="249"/>
      <c r="K30" s="250"/>
    </row>
    <row r="31" spans="1:11" ht="12.75">
      <c r="A31" s="245"/>
      <c r="B31" s="247"/>
      <c r="C31" s="247" t="s">
        <v>163</v>
      </c>
      <c r="D31" s="247"/>
      <c r="G31" s="252">
        <f>+G29+1</f>
        <v>1014</v>
      </c>
      <c r="H31" s="254"/>
      <c r="I31" s="255"/>
      <c r="J31" s="252">
        <f>+G31+1000</f>
        <v>2014</v>
      </c>
      <c r="K31" s="254"/>
    </row>
    <row r="32" spans="1:11" ht="12.75">
      <c r="A32" s="245"/>
      <c r="B32" s="247"/>
      <c r="C32" s="247" t="s">
        <v>166</v>
      </c>
      <c r="G32" s="252">
        <f>+G31+1</f>
        <v>1015</v>
      </c>
      <c r="H32" s="254"/>
      <c r="I32" s="255"/>
      <c r="J32" s="252">
        <f>+G32+1000</f>
        <v>2015</v>
      </c>
      <c r="K32" s="254"/>
    </row>
    <row r="33" spans="1:11" ht="12.75">
      <c r="A33" s="245"/>
      <c r="B33" s="251" t="s">
        <v>171</v>
      </c>
      <c r="C33" s="247"/>
      <c r="D33" s="247"/>
      <c r="G33" s="249"/>
      <c r="H33" s="250"/>
      <c r="I33" s="248"/>
      <c r="J33" s="249"/>
      <c r="K33" s="250"/>
    </row>
    <row r="34" spans="1:11" ht="12.75">
      <c r="A34" s="245"/>
      <c r="B34" s="247"/>
      <c r="C34" s="247" t="s">
        <v>163</v>
      </c>
      <c r="D34" s="247"/>
      <c r="G34" s="252">
        <f>+G32+1</f>
        <v>1016</v>
      </c>
      <c r="H34" s="254"/>
      <c r="I34" s="255"/>
      <c r="J34" s="252">
        <f>+G34+1000</f>
        <v>2016</v>
      </c>
      <c r="K34" s="254"/>
    </row>
    <row r="35" spans="1:11" ht="12.75">
      <c r="A35" s="245"/>
      <c r="B35" s="247"/>
      <c r="C35" s="247" t="s">
        <v>166</v>
      </c>
      <c r="D35" s="247"/>
      <c r="G35" s="252">
        <f>+G34+1</f>
        <v>1017</v>
      </c>
      <c r="H35" s="254"/>
      <c r="I35" s="255"/>
      <c r="J35" s="252">
        <f>+G35+1000</f>
        <v>2017</v>
      </c>
      <c r="K35" s="254"/>
    </row>
    <row r="36" spans="1:11" ht="12.75">
      <c r="A36" s="245"/>
      <c r="B36" s="251" t="s">
        <v>172</v>
      </c>
      <c r="C36" s="247"/>
      <c r="D36" s="247"/>
      <c r="G36" s="249"/>
      <c r="H36" s="250"/>
      <c r="I36" s="248"/>
      <c r="J36" s="249"/>
      <c r="K36" s="250"/>
    </row>
    <row r="37" spans="1:11" ht="12.75">
      <c r="A37" s="245"/>
      <c r="B37" s="247"/>
      <c r="C37" s="247" t="s">
        <v>163</v>
      </c>
      <c r="D37" s="247"/>
      <c r="G37" s="252">
        <f>+G35+1</f>
        <v>1018</v>
      </c>
      <c r="H37" s="254"/>
      <c r="I37" s="255"/>
      <c r="J37" s="252">
        <f>+G37+1000</f>
        <v>2018</v>
      </c>
      <c r="K37" s="254"/>
    </row>
    <row r="38" spans="1:11" ht="12.75">
      <c r="A38" s="245"/>
      <c r="B38" s="247"/>
      <c r="C38" s="247" t="s">
        <v>166</v>
      </c>
      <c r="D38" s="247"/>
      <c r="G38" s="252">
        <f>+G37+1</f>
        <v>1019</v>
      </c>
      <c r="H38" s="254"/>
      <c r="I38" s="255"/>
      <c r="J38" s="252">
        <f>+G38+1000</f>
        <v>2019</v>
      </c>
      <c r="K38" s="254"/>
    </row>
    <row r="39" spans="1:11" ht="12.75">
      <c r="A39" s="245"/>
      <c r="B39" s="251" t="s">
        <v>173</v>
      </c>
      <c r="C39" s="247"/>
      <c r="D39" s="247"/>
      <c r="F39" s="697"/>
      <c r="G39" s="249"/>
      <c r="H39" s="250"/>
      <c r="I39" s="248"/>
      <c r="J39" s="249"/>
      <c r="K39" s="250"/>
    </row>
    <row r="40" spans="1:11" ht="12.75">
      <c r="A40" s="245"/>
      <c r="B40" s="247"/>
      <c r="C40" s="247" t="s">
        <v>163</v>
      </c>
      <c r="D40" s="247"/>
      <c r="G40" s="252">
        <f>+G38+1</f>
        <v>1020</v>
      </c>
      <c r="H40" s="254"/>
      <c r="I40" s="255"/>
      <c r="J40" s="252">
        <f>+G40+1000</f>
        <v>2020</v>
      </c>
      <c r="K40" s="254"/>
    </row>
    <row r="41" spans="1:11" ht="12.75">
      <c r="A41" s="245"/>
      <c r="B41" s="247"/>
      <c r="C41" s="247" t="s">
        <v>166</v>
      </c>
      <c r="D41" s="247"/>
      <c r="G41" s="252">
        <f>+G40+1</f>
        <v>1021</v>
      </c>
      <c r="H41" s="254"/>
      <c r="I41" s="255"/>
      <c r="J41" s="252">
        <f>+G41+1000</f>
        <v>2021</v>
      </c>
      <c r="K41" s="254"/>
    </row>
    <row r="42" spans="1:11" ht="12.75">
      <c r="A42" s="245"/>
      <c r="B42" s="251" t="s">
        <v>174</v>
      </c>
      <c r="C42" s="247"/>
      <c r="D42" s="247"/>
      <c r="G42" s="249"/>
      <c r="H42" s="250"/>
      <c r="I42" s="248"/>
      <c r="J42" s="249"/>
      <c r="K42" s="250"/>
    </row>
    <row r="43" spans="1:11" ht="12.75">
      <c r="A43" s="245"/>
      <c r="B43" s="247"/>
      <c r="C43" s="247" t="s">
        <v>163</v>
      </c>
      <c r="D43" s="247"/>
      <c r="G43" s="252">
        <f>++G41+1</f>
        <v>1022</v>
      </c>
      <c r="H43" s="254"/>
      <c r="I43" s="255"/>
      <c r="J43" s="252">
        <f>+G43+1000</f>
        <v>2022</v>
      </c>
      <c r="K43" s="254"/>
    </row>
    <row r="44" spans="1:11" ht="12.75">
      <c r="A44" s="245"/>
      <c r="B44" s="247"/>
      <c r="C44" s="247" t="s">
        <v>166</v>
      </c>
      <c r="D44" s="247"/>
      <c r="G44" s="252">
        <f>+G43+1</f>
        <v>1023</v>
      </c>
      <c r="H44" s="254"/>
      <c r="I44" s="255"/>
      <c r="J44" s="252">
        <f>+G44+1000</f>
        <v>2023</v>
      </c>
      <c r="K44" s="254"/>
    </row>
    <row r="45" spans="1:11" ht="12.75">
      <c r="A45" s="245"/>
      <c r="B45" s="251" t="s">
        <v>778</v>
      </c>
      <c r="C45" s="247"/>
      <c r="D45" s="247"/>
      <c r="G45" s="225"/>
      <c r="H45" s="248"/>
      <c r="I45" s="248"/>
      <c r="J45" s="225"/>
      <c r="K45" s="248"/>
    </row>
    <row r="46" spans="1:11" ht="12.75">
      <c r="A46" s="245"/>
      <c r="B46" s="247"/>
      <c r="C46" s="247" t="s">
        <v>175</v>
      </c>
      <c r="D46" s="247"/>
      <c r="G46" s="249"/>
      <c r="H46" s="250"/>
      <c r="I46" s="248"/>
      <c r="J46" s="249"/>
      <c r="K46" s="250"/>
    </row>
    <row r="47" spans="1:11" ht="12.75">
      <c r="A47" s="245"/>
      <c r="B47" s="247"/>
      <c r="C47" s="247"/>
      <c r="D47" s="247" t="s">
        <v>163</v>
      </c>
      <c r="G47" s="252">
        <f>+G44+1</f>
        <v>1024</v>
      </c>
      <c r="H47" s="254"/>
      <c r="I47" s="255"/>
      <c r="J47" s="252">
        <f>+G47+1000</f>
        <v>2024</v>
      </c>
      <c r="K47" s="254"/>
    </row>
    <row r="48" spans="1:11" ht="12.75">
      <c r="A48" s="245"/>
      <c r="B48" s="247"/>
      <c r="C48" s="247"/>
      <c r="D48" s="247" t="s">
        <v>166</v>
      </c>
      <c r="G48" s="252">
        <f>+G47+1</f>
        <v>1025</v>
      </c>
      <c r="H48" s="254"/>
      <c r="I48" s="255"/>
      <c r="J48" s="252">
        <f>+G48+1000</f>
        <v>2025</v>
      </c>
      <c r="K48" s="254"/>
    </row>
    <row r="49" spans="1:11" ht="12.75">
      <c r="A49" s="245"/>
      <c r="B49" s="247"/>
      <c r="C49" s="247"/>
      <c r="D49" s="412" t="s">
        <v>169</v>
      </c>
      <c r="G49" s="252">
        <f>+G48+1</f>
        <v>1026</v>
      </c>
      <c r="H49" s="254"/>
      <c r="I49" s="255"/>
      <c r="J49" s="252">
        <f>+G49+1000</f>
        <v>2026</v>
      </c>
      <c r="K49" s="254"/>
    </row>
    <row r="50" spans="1:11" ht="12.75">
      <c r="A50" s="245"/>
      <c r="B50" s="247"/>
      <c r="C50" s="247" t="s">
        <v>176</v>
      </c>
      <c r="D50" s="247"/>
      <c r="G50" s="249"/>
      <c r="H50" s="250"/>
      <c r="I50" s="248"/>
      <c r="J50" s="249"/>
      <c r="K50" s="250"/>
    </row>
    <row r="51" spans="1:11" ht="12.75">
      <c r="A51" s="245"/>
      <c r="B51" s="247"/>
      <c r="C51" s="247"/>
      <c r="D51" s="247" t="s">
        <v>163</v>
      </c>
      <c r="G51" s="252">
        <f>G49+1</f>
        <v>1027</v>
      </c>
      <c r="H51" s="254"/>
      <c r="I51" s="255"/>
      <c r="J51" s="252">
        <f>+G51+1000</f>
        <v>2027</v>
      </c>
      <c r="K51" s="254"/>
    </row>
    <row r="52" spans="1:11" ht="12.75">
      <c r="A52" s="245"/>
      <c r="B52" s="247"/>
      <c r="C52" s="247"/>
      <c r="D52" s="247" t="s">
        <v>166</v>
      </c>
      <c r="G52" s="252">
        <f>+G51+1</f>
        <v>1028</v>
      </c>
      <c r="H52" s="254"/>
      <c r="I52" s="255"/>
      <c r="J52" s="252">
        <f>+G52+1000</f>
        <v>2028</v>
      </c>
      <c r="K52" s="254"/>
    </row>
    <row r="53" spans="1:11" ht="12.75">
      <c r="A53" s="245"/>
      <c r="B53" s="247"/>
      <c r="C53" s="247" t="s">
        <v>767</v>
      </c>
      <c r="D53" s="247"/>
      <c r="G53" s="249"/>
      <c r="H53" s="250"/>
      <c r="I53" s="248"/>
      <c r="J53" s="249"/>
      <c r="K53" s="250"/>
    </row>
    <row r="54" spans="1:11" ht="12.75">
      <c r="A54" s="245"/>
      <c r="B54" s="247"/>
      <c r="C54" s="247"/>
      <c r="D54" s="247" t="s">
        <v>163</v>
      </c>
      <c r="G54" s="252">
        <f>+G52+1</f>
        <v>1029</v>
      </c>
      <c r="H54" s="254"/>
      <c r="I54" s="255"/>
      <c r="J54" s="252">
        <f>+G54+1000</f>
        <v>2029</v>
      </c>
      <c r="K54" s="254"/>
    </row>
    <row r="55" spans="1:11" ht="12.75">
      <c r="A55" s="245"/>
      <c r="B55" s="247"/>
      <c r="C55" s="247"/>
      <c r="D55" s="247" t="s">
        <v>166</v>
      </c>
      <c r="G55" s="256">
        <f>+G54+1</f>
        <v>1030</v>
      </c>
      <c r="H55" s="257"/>
      <c r="I55" s="255"/>
      <c r="J55" s="252">
        <f>+G55+1000</f>
        <v>2030</v>
      </c>
      <c r="K55" s="257"/>
    </row>
    <row r="56" spans="1:11" ht="13.5" thickBot="1">
      <c r="A56" s="245"/>
      <c r="B56" s="247"/>
      <c r="C56" s="247"/>
      <c r="D56" s="247"/>
      <c r="G56" s="244"/>
      <c r="H56" s="255"/>
      <c r="I56" s="255"/>
      <c r="J56" s="244"/>
      <c r="K56" s="255"/>
    </row>
    <row r="57" spans="1:11" ht="13.5" thickBot="1">
      <c r="A57" s="245"/>
      <c r="B57" s="699" t="s">
        <v>177</v>
      </c>
      <c r="C57" s="247"/>
      <c r="D57" s="247"/>
      <c r="G57" s="301">
        <f>+G55+1</f>
        <v>1031</v>
      </c>
      <c r="H57" s="302"/>
      <c r="I57" s="258"/>
      <c r="J57" s="301">
        <f>+G57+1000</f>
        <v>2031</v>
      </c>
      <c r="K57" s="302"/>
    </row>
    <row r="58" spans="1:11" ht="13.5" thickBot="1">
      <c r="A58" s="245"/>
      <c r="B58" s="251"/>
      <c r="C58" s="247"/>
      <c r="D58" s="247"/>
      <c r="G58" s="244"/>
      <c r="H58" s="258"/>
      <c r="I58" s="258"/>
      <c r="J58" s="244"/>
      <c r="K58" s="258"/>
    </row>
    <row r="59" spans="1:11" ht="15.75" customHeight="1">
      <c r="A59" s="5"/>
      <c r="B59" s="6"/>
      <c r="C59" s="89"/>
      <c r="D59" s="7"/>
      <c r="E59" s="7"/>
      <c r="F59" s="89"/>
      <c r="G59" s="32"/>
      <c r="H59" s="448" t="s">
        <v>483</v>
      </c>
      <c r="I59" s="89"/>
      <c r="J59" s="89"/>
      <c r="K59" s="690" t="s">
        <v>511</v>
      </c>
    </row>
    <row r="60" spans="1:11" ht="15.75" customHeight="1">
      <c r="A60" s="10"/>
      <c r="B60" s="11"/>
      <c r="C60" s="90"/>
      <c r="D60" s="12"/>
      <c r="E60" s="12"/>
      <c r="F60" s="90"/>
      <c r="G60" s="691"/>
      <c r="H60" s="444" t="s">
        <v>484</v>
      </c>
      <c r="I60" s="90"/>
      <c r="J60" s="90"/>
      <c r="K60" s="692"/>
    </row>
    <row r="61" spans="1:11" ht="15.75" customHeight="1">
      <c r="A61" s="10"/>
      <c r="B61" s="11"/>
      <c r="C61" s="90"/>
      <c r="D61" s="12"/>
      <c r="E61" s="12"/>
      <c r="F61" s="90"/>
      <c r="G61" s="691"/>
      <c r="H61" s="444" t="s">
        <v>485</v>
      </c>
      <c r="I61" s="90"/>
      <c r="J61" s="90"/>
      <c r="K61" s="693" t="s">
        <v>156</v>
      </c>
    </row>
    <row r="62" spans="1:11" ht="13.5" customHeight="1" thickBot="1">
      <c r="A62" s="239" t="s">
        <v>157</v>
      </c>
      <c r="B62" s="15"/>
      <c r="C62" s="91"/>
      <c r="D62" s="17"/>
      <c r="E62" s="17"/>
      <c r="F62" s="91"/>
      <c r="G62" s="694"/>
      <c r="H62" s="449" t="s">
        <v>488</v>
      </c>
      <c r="I62" s="91"/>
      <c r="J62" s="91"/>
      <c r="K62" s="695"/>
    </row>
    <row r="63" spans="1:11" ht="12.75">
      <c r="A63" s="245"/>
      <c r="B63" s="251"/>
      <c r="C63" s="247"/>
      <c r="D63" s="247"/>
      <c r="G63" s="244"/>
      <c r="H63" s="258"/>
      <c r="I63" s="258"/>
      <c r="J63" s="244"/>
      <c r="K63" s="258"/>
    </row>
    <row r="64" spans="1:11" ht="12.75">
      <c r="A64" s="245"/>
      <c r="B64" s="251"/>
      <c r="C64" s="247"/>
      <c r="D64" s="247"/>
      <c r="G64" s="994" t="s">
        <v>112</v>
      </c>
      <c r="H64" s="994"/>
      <c r="I64" s="244"/>
      <c r="J64" s="994" t="s">
        <v>113</v>
      </c>
      <c r="K64" s="994"/>
    </row>
    <row r="65" spans="1:11" ht="12.75">
      <c r="A65" s="245"/>
      <c r="B65" s="247"/>
      <c r="C65" s="247"/>
      <c r="D65" s="247"/>
      <c r="G65" s="244"/>
      <c r="H65" s="255"/>
      <c r="I65" s="255"/>
      <c r="J65" s="244"/>
      <c r="K65" s="255"/>
    </row>
    <row r="66" spans="1:11" ht="12.75">
      <c r="A66" s="245"/>
      <c r="B66" s="246" t="s">
        <v>178</v>
      </c>
      <c r="C66" s="247"/>
      <c r="D66" s="247"/>
      <c r="G66" s="244"/>
      <c r="H66" s="255"/>
      <c r="I66" s="255"/>
      <c r="J66" s="244"/>
      <c r="K66" s="255"/>
    </row>
    <row r="67" spans="1:11" ht="12.75">
      <c r="A67" s="245"/>
      <c r="B67" s="251"/>
      <c r="C67" s="247"/>
      <c r="D67" s="247"/>
      <c r="F67" s="697"/>
      <c r="G67" s="243"/>
      <c r="H67" s="259"/>
      <c r="I67" s="255"/>
      <c r="J67" s="243"/>
      <c r="K67" s="259"/>
    </row>
    <row r="68" spans="1:11" ht="12.75">
      <c r="A68" s="245"/>
      <c r="B68" s="247"/>
      <c r="C68" s="247" t="s">
        <v>179</v>
      </c>
      <c r="D68" s="247"/>
      <c r="G68" s="252">
        <f>+G57+1</f>
        <v>1032</v>
      </c>
      <c r="H68" s="254"/>
      <c r="I68" s="255"/>
      <c r="J68" s="252">
        <f aca="true" t="shared" si="0" ref="J68:J73">+G68+1000</f>
        <v>2032</v>
      </c>
      <c r="K68" s="254"/>
    </row>
    <row r="69" spans="1:11" ht="12.75">
      <c r="A69" s="245"/>
      <c r="B69" s="247"/>
      <c r="C69" s="247" t="s">
        <v>180</v>
      </c>
      <c r="D69" s="247"/>
      <c r="G69" s="252">
        <f>+G68+1</f>
        <v>1033</v>
      </c>
      <c r="H69" s="254"/>
      <c r="I69" s="255"/>
      <c r="J69" s="252">
        <f t="shared" si="0"/>
        <v>2033</v>
      </c>
      <c r="K69" s="254"/>
    </row>
    <row r="70" spans="1:11" ht="12.75">
      <c r="A70" s="245"/>
      <c r="B70" s="247"/>
      <c r="C70" s="247" t="s">
        <v>181</v>
      </c>
      <c r="D70" s="247"/>
      <c r="G70" s="252">
        <f>+G69+1</f>
        <v>1034</v>
      </c>
      <c r="H70" s="254"/>
      <c r="I70" s="255"/>
      <c r="J70" s="252">
        <f t="shared" si="0"/>
        <v>2034</v>
      </c>
      <c r="K70" s="254"/>
    </row>
    <row r="71" spans="1:11" ht="12.75">
      <c r="A71" s="245"/>
      <c r="B71" s="247"/>
      <c r="C71" s="247" t="s">
        <v>182</v>
      </c>
      <c r="D71" s="247"/>
      <c r="G71" s="252">
        <f>+G70+1</f>
        <v>1035</v>
      </c>
      <c r="H71" s="254"/>
      <c r="I71" s="255"/>
      <c r="J71" s="252">
        <f t="shared" si="0"/>
        <v>2035</v>
      </c>
      <c r="K71" s="254"/>
    </row>
    <row r="72" spans="1:11" ht="12.75">
      <c r="A72" s="245"/>
      <c r="B72" s="247"/>
      <c r="C72" s="247" t="s">
        <v>183</v>
      </c>
      <c r="D72" s="247"/>
      <c r="G72" s="252">
        <f>+G71+1</f>
        <v>1036</v>
      </c>
      <c r="H72" s="254"/>
      <c r="I72" s="255"/>
      <c r="J72" s="252">
        <f t="shared" si="0"/>
        <v>2036</v>
      </c>
      <c r="K72" s="254"/>
    </row>
    <row r="73" spans="1:11" ht="12.75">
      <c r="A73" s="245"/>
      <c r="B73" s="247"/>
      <c r="C73" s="247" t="s">
        <v>184</v>
      </c>
      <c r="D73" s="247"/>
      <c r="G73" s="252">
        <f>+G72+1</f>
        <v>1037</v>
      </c>
      <c r="H73" s="254"/>
      <c r="I73" s="255"/>
      <c r="J73" s="252">
        <f t="shared" si="0"/>
        <v>2037</v>
      </c>
      <c r="K73" s="254"/>
    </row>
    <row r="74" spans="1:11" ht="12.75">
      <c r="A74" s="245"/>
      <c r="B74" s="247"/>
      <c r="C74" s="856" t="s">
        <v>768</v>
      </c>
      <c r="D74" s="856"/>
      <c r="E74" s="857"/>
      <c r="F74" s="858"/>
      <c r="G74" s="249"/>
      <c r="H74" s="250"/>
      <c r="I74" s="248"/>
      <c r="J74" s="249"/>
      <c r="K74" s="250"/>
    </row>
    <row r="75" spans="1:11" ht="12.75">
      <c r="A75" s="245"/>
      <c r="B75" s="247"/>
      <c r="C75" s="247"/>
      <c r="D75" s="247" t="s">
        <v>185</v>
      </c>
      <c r="G75" s="252">
        <f>+G73+1</f>
        <v>1038</v>
      </c>
      <c r="H75" s="254"/>
      <c r="I75" s="255"/>
      <c r="J75" s="252">
        <f>+G75+1000</f>
        <v>2038</v>
      </c>
      <c r="K75" s="254"/>
    </row>
    <row r="76" spans="1:11" ht="12.75">
      <c r="A76" s="245"/>
      <c r="B76" s="247"/>
      <c r="C76" s="247"/>
      <c r="D76" s="247" t="s">
        <v>186</v>
      </c>
      <c r="G76" s="252">
        <f>+G75+1</f>
        <v>1039</v>
      </c>
      <c r="H76" s="254"/>
      <c r="I76" s="255"/>
      <c r="J76" s="252">
        <f>+G76+1000</f>
        <v>2039</v>
      </c>
      <c r="K76" s="254"/>
    </row>
    <row r="77" spans="1:11" ht="13.5" thickBot="1">
      <c r="A77" s="245"/>
      <c r="B77" s="247"/>
      <c r="D77" s="247"/>
      <c r="G77" s="260"/>
      <c r="H77" s="261"/>
      <c r="I77" s="255"/>
      <c r="J77" s="260"/>
      <c r="K77" s="261"/>
    </row>
    <row r="78" spans="1:11" ht="13.5" thickBot="1">
      <c r="A78" s="245"/>
      <c r="B78" s="699" t="s">
        <v>187</v>
      </c>
      <c r="C78" s="247"/>
      <c r="D78" s="247"/>
      <c r="G78" s="301">
        <f>+G76+1</f>
        <v>1040</v>
      </c>
      <c r="H78" s="302"/>
      <c r="I78" s="255"/>
      <c r="J78" s="301">
        <f>+G78+1000</f>
        <v>2040</v>
      </c>
      <c r="K78" s="302"/>
    </row>
    <row r="79" spans="1:11" ht="13.5" thickBot="1">
      <c r="A79" s="245"/>
      <c r="B79" s="9"/>
      <c r="C79" s="247"/>
      <c r="D79" s="247"/>
      <c r="G79" s="243"/>
      <c r="H79" s="259"/>
      <c r="I79" s="255"/>
      <c r="J79" s="243"/>
      <c r="K79" s="259"/>
    </row>
    <row r="80" spans="1:11" ht="13.5" thickBot="1">
      <c r="A80" s="245"/>
      <c r="B80" s="699" t="s">
        <v>188</v>
      </c>
      <c r="C80" s="247"/>
      <c r="D80" s="247"/>
      <c r="G80" s="301">
        <f>+G78+1</f>
        <v>1041</v>
      </c>
      <c r="H80" s="302"/>
      <c r="I80" s="255"/>
      <c r="J80" s="301">
        <f>+G80+1000</f>
        <v>2041</v>
      </c>
      <c r="K80" s="302"/>
    </row>
    <row r="81" spans="1:11" ht="23.25" customHeight="1" thickBot="1">
      <c r="A81" s="245"/>
      <c r="B81" s="251"/>
      <c r="C81" s="247"/>
      <c r="D81" s="247"/>
      <c r="G81" s="244"/>
      <c r="H81" s="255"/>
      <c r="I81" s="255"/>
      <c r="J81" s="244"/>
      <c r="K81" s="255"/>
    </row>
    <row r="82" spans="1:11" ht="21" customHeight="1" thickBot="1">
      <c r="A82" s="245"/>
      <c r="B82" s="995" t="s">
        <v>189</v>
      </c>
      <c r="C82" s="976"/>
      <c r="D82" s="976"/>
      <c r="E82" s="976"/>
      <c r="F82" s="965"/>
      <c r="G82" s="560">
        <f>+G80+1</f>
        <v>1042</v>
      </c>
      <c r="H82" s="303"/>
      <c r="I82" s="255"/>
      <c r="J82" s="560">
        <f>+G82+1000</f>
        <v>2042</v>
      </c>
      <c r="K82" s="303"/>
    </row>
    <row r="83" spans="1:11" ht="13.5" thickBot="1">
      <c r="A83" s="245"/>
      <c r="B83" s="251"/>
      <c r="C83" s="247"/>
      <c r="D83" s="247"/>
      <c r="G83" s="244"/>
      <c r="H83" s="255"/>
      <c r="I83" s="255"/>
      <c r="J83" s="244"/>
      <c r="K83" s="255"/>
    </row>
    <row r="84" spans="1:11" ht="24" customHeight="1" thickBot="1">
      <c r="A84" s="245"/>
      <c r="B84" s="997" t="s">
        <v>190</v>
      </c>
      <c r="C84" s="974"/>
      <c r="D84" s="974"/>
      <c r="E84" s="974"/>
      <c r="F84" s="975"/>
      <c r="G84" s="560">
        <f>+G82+1</f>
        <v>1043</v>
      </c>
      <c r="H84" s="302"/>
      <c r="I84" s="255"/>
      <c r="J84" s="560">
        <f>+G84+1000</f>
        <v>2043</v>
      </c>
      <c r="K84" s="302"/>
    </row>
    <row r="85" spans="1:11" ht="13.5" thickBot="1">
      <c r="A85" s="262"/>
      <c r="B85" s="263"/>
      <c r="C85" s="264"/>
      <c r="D85" s="264"/>
      <c r="E85" s="264"/>
      <c r="F85" s="264"/>
      <c r="G85" s="262"/>
      <c r="H85" s="265"/>
      <c r="I85" s="265"/>
      <c r="J85" s="262"/>
      <c r="K85" s="265"/>
    </row>
    <row r="86" spans="1:11" ht="12.75">
      <c r="A86" s="700" t="s">
        <v>191</v>
      </c>
      <c r="B86" s="251"/>
      <c r="C86" s="247"/>
      <c r="D86" s="663"/>
      <c r="E86" s="247"/>
      <c r="F86" s="247"/>
      <c r="G86" s="244"/>
      <c r="H86" s="255"/>
      <c r="I86" s="255"/>
      <c r="J86" s="244"/>
      <c r="K86" s="255"/>
    </row>
    <row r="87" spans="1:11" ht="12.75">
      <c r="A87" s="245"/>
      <c r="B87" s="247" t="s">
        <v>192</v>
      </c>
      <c r="C87" s="247"/>
      <c r="D87" s="247"/>
      <c r="E87" s="247"/>
      <c r="F87" s="247"/>
      <c r="G87" s="256">
        <f>+G84+1</f>
        <v>1044</v>
      </c>
      <c r="H87" s="257"/>
      <c r="I87" s="255"/>
      <c r="J87" s="256">
        <f>+G87+1000</f>
        <v>2044</v>
      </c>
      <c r="K87" s="462"/>
    </row>
    <row r="88" spans="1:11" ht="12.75">
      <c r="A88" s="245"/>
      <c r="B88" s="247" t="s">
        <v>193</v>
      </c>
      <c r="C88" s="247"/>
      <c r="D88" s="247"/>
      <c r="E88" s="247"/>
      <c r="F88" s="247"/>
      <c r="G88" s="252">
        <f>G87+1</f>
        <v>1045</v>
      </c>
      <c r="H88" s="254"/>
      <c r="I88" s="255"/>
      <c r="J88" s="252">
        <f>+G88+1000</f>
        <v>2045</v>
      </c>
      <c r="K88" s="461"/>
    </row>
    <row r="89" spans="1:11" ht="13.5" thickBot="1">
      <c r="A89" s="266"/>
      <c r="B89" s="266"/>
      <c r="C89" s="266"/>
      <c r="D89" s="266"/>
      <c r="E89" s="266"/>
      <c r="F89" s="266"/>
      <c r="G89" s="244"/>
      <c r="H89" s="255"/>
      <c r="I89" s="255"/>
      <c r="J89" s="244"/>
      <c r="K89" s="255"/>
    </row>
    <row r="90" spans="1:11" ht="15.75" customHeight="1">
      <c r="A90" s="5"/>
      <c r="B90" s="6"/>
      <c r="C90" s="89"/>
      <c r="D90" s="7"/>
      <c r="E90" s="7"/>
      <c r="F90" s="89"/>
      <c r="G90" s="32"/>
      <c r="H90" s="448" t="s">
        <v>483</v>
      </c>
      <c r="I90" s="89"/>
      <c r="J90" s="89"/>
      <c r="K90" s="690" t="s">
        <v>539</v>
      </c>
    </row>
    <row r="91" spans="1:11" ht="15.75" customHeight="1">
      <c r="A91" s="10"/>
      <c r="B91" s="11"/>
      <c r="C91" s="90"/>
      <c r="D91" s="12"/>
      <c r="E91" s="12"/>
      <c r="F91" s="90"/>
      <c r="G91" s="691"/>
      <c r="H91" s="444" t="s">
        <v>484</v>
      </c>
      <c r="I91" s="90"/>
      <c r="J91" s="90"/>
      <c r="K91" s="692"/>
    </row>
    <row r="92" spans="1:11" ht="15.75" customHeight="1">
      <c r="A92" s="10"/>
      <c r="B92" s="11"/>
      <c r="C92" s="90"/>
      <c r="D92" s="12"/>
      <c r="E92" s="12"/>
      <c r="F92" s="90"/>
      <c r="G92" s="691"/>
      <c r="H92" s="444" t="s">
        <v>485</v>
      </c>
      <c r="I92" s="90"/>
      <c r="J92" s="90"/>
      <c r="K92" s="693" t="s">
        <v>156</v>
      </c>
    </row>
    <row r="93" spans="1:11" ht="13.5" customHeight="1" thickBot="1">
      <c r="A93" s="239" t="s">
        <v>157</v>
      </c>
      <c r="B93" s="15"/>
      <c r="C93" s="91"/>
      <c r="D93" s="17"/>
      <c r="E93" s="17"/>
      <c r="F93" s="91"/>
      <c r="G93" s="694"/>
      <c r="H93" s="449" t="s">
        <v>488</v>
      </c>
      <c r="I93" s="91"/>
      <c r="J93" s="91"/>
      <c r="K93" s="695"/>
    </row>
    <row r="94" spans="1:11" ht="12.75">
      <c r="A94" s="224" t="s">
        <v>194</v>
      </c>
      <c r="B94" s="224"/>
      <c r="C94" s="225"/>
      <c r="D94" s="225"/>
      <c r="E94" s="225"/>
      <c r="F94" s="225"/>
      <c r="G94" s="225"/>
      <c r="H94" s="248"/>
      <c r="I94" s="248"/>
      <c r="J94" s="225"/>
      <c r="K94" s="248"/>
    </row>
    <row r="95" spans="1:11" ht="12.75">
      <c r="A95" s="224" t="s">
        <v>356</v>
      </c>
      <c r="B95" s="224"/>
      <c r="C95" s="225"/>
      <c r="D95" s="225"/>
      <c r="E95" s="225"/>
      <c r="F95" s="225"/>
      <c r="G95" s="225"/>
      <c r="H95" s="248"/>
      <c r="I95" s="248"/>
      <c r="J95" s="225"/>
      <c r="K95" s="248"/>
    </row>
    <row r="96" spans="1:11" ht="12.75">
      <c r="A96" s="224"/>
      <c r="B96" s="224"/>
      <c r="C96" s="225"/>
      <c r="D96" s="225"/>
      <c r="E96" s="225"/>
      <c r="F96" s="225"/>
      <c r="G96" s="994" t="s">
        <v>112</v>
      </c>
      <c r="H96" s="994"/>
      <c r="I96" s="244"/>
      <c r="J96" s="994" t="s">
        <v>113</v>
      </c>
      <c r="K96" s="994"/>
    </row>
    <row r="97" spans="1:11" ht="12.75">
      <c r="A97" s="73"/>
      <c r="B97" s="73"/>
      <c r="C97" s="73"/>
      <c r="D97" s="73"/>
      <c r="E97" s="73"/>
      <c r="F97" s="73"/>
      <c r="G97" s="225"/>
      <c r="H97" s="248"/>
      <c r="I97" s="248"/>
      <c r="J97" s="225"/>
      <c r="K97" s="248"/>
    </row>
    <row r="98" spans="1:11" ht="12.75">
      <c r="A98" s="73"/>
      <c r="B98" s="246" t="s">
        <v>195</v>
      </c>
      <c r="C98" s="73"/>
      <c r="D98" s="73"/>
      <c r="G98" s="244"/>
      <c r="H98" s="255"/>
      <c r="I98" s="255"/>
      <c r="J98" s="244"/>
      <c r="K98" s="255"/>
    </row>
    <row r="99" spans="1:11" ht="12.75">
      <c r="A99" s="73"/>
      <c r="B99" s="251"/>
      <c r="C99" s="73"/>
      <c r="D99" s="73"/>
      <c r="G99" s="244"/>
      <c r="H99" s="255"/>
      <c r="I99" s="255"/>
      <c r="J99" s="244"/>
      <c r="K99" s="255"/>
    </row>
    <row r="100" spans="1:11" ht="13.5" thickBot="1">
      <c r="A100" s="73"/>
      <c r="B100" s="251"/>
      <c r="C100" s="73"/>
      <c r="D100" s="73"/>
      <c r="G100" s="244"/>
      <c r="H100" s="255"/>
      <c r="I100" s="255"/>
      <c r="J100" s="243"/>
      <c r="K100" s="259"/>
    </row>
    <row r="101" spans="1:11" ht="13.5" thickBot="1">
      <c r="A101" s="73"/>
      <c r="B101" s="251" t="s">
        <v>159</v>
      </c>
      <c r="C101" s="247"/>
      <c r="D101" s="247"/>
      <c r="G101" s="301">
        <f>+G88+1</f>
        <v>1046</v>
      </c>
      <c r="H101" s="303"/>
      <c r="I101" s="255"/>
      <c r="J101" s="301">
        <f>+G101+1000</f>
        <v>2046</v>
      </c>
      <c r="K101" s="303"/>
    </row>
    <row r="102" spans="1:11" ht="13.5" thickBot="1">
      <c r="A102" s="73"/>
      <c r="B102" s="251" t="s">
        <v>160</v>
      </c>
      <c r="C102" s="247"/>
      <c r="D102" s="247"/>
      <c r="G102" s="301">
        <f>+G101+1</f>
        <v>1047</v>
      </c>
      <c r="H102" s="303"/>
      <c r="I102" s="255"/>
      <c r="J102" s="301">
        <f>+G102+1000</f>
        <v>2047</v>
      </c>
      <c r="K102" s="303"/>
    </row>
    <row r="103" spans="1:11" ht="12.75">
      <c r="A103" s="73"/>
      <c r="B103" s="251" t="s">
        <v>161</v>
      </c>
      <c r="C103" s="247"/>
      <c r="D103" s="247"/>
      <c r="G103" s="225"/>
      <c r="H103" s="248"/>
      <c r="I103" s="248"/>
      <c r="J103" s="225"/>
      <c r="K103" s="248"/>
    </row>
    <row r="104" spans="1:11" ht="12.75">
      <c r="A104" s="73"/>
      <c r="B104" s="247"/>
      <c r="C104" s="247" t="s">
        <v>162</v>
      </c>
      <c r="D104" s="247"/>
      <c r="G104" s="249"/>
      <c r="H104" s="250"/>
      <c r="I104" s="248"/>
      <c r="J104" s="249"/>
      <c r="K104" s="250"/>
    </row>
    <row r="105" spans="1:11" ht="12.75">
      <c r="A105" s="73"/>
      <c r="B105" s="247"/>
      <c r="C105" s="247"/>
      <c r="D105" s="247" t="s">
        <v>163</v>
      </c>
      <c r="G105" s="252">
        <f>+G102+1</f>
        <v>1048</v>
      </c>
      <c r="H105" s="254"/>
      <c r="I105" s="255"/>
      <c r="J105" s="252">
        <f>+G105+1000</f>
        <v>2048</v>
      </c>
      <c r="K105" s="254"/>
    </row>
    <row r="106" spans="1:11" ht="12.75">
      <c r="A106" s="73"/>
      <c r="B106" s="247"/>
      <c r="C106" s="247"/>
      <c r="D106" s="698" t="s">
        <v>166</v>
      </c>
      <c r="G106" s="252">
        <f>+G105+1</f>
        <v>1049</v>
      </c>
      <c r="H106" s="254"/>
      <c r="I106" s="255"/>
      <c r="J106" s="252">
        <f>+G106+1000</f>
        <v>2049</v>
      </c>
      <c r="K106" s="254"/>
    </row>
    <row r="107" spans="1:11" ht="12.75">
      <c r="A107" s="73"/>
      <c r="B107" s="247"/>
      <c r="C107" s="247" t="s">
        <v>165</v>
      </c>
      <c r="D107" s="247"/>
      <c r="G107" s="260"/>
      <c r="H107" s="261"/>
      <c r="I107" s="255"/>
      <c r="J107" s="260"/>
      <c r="K107" s="261"/>
    </row>
    <row r="108" spans="1:11" ht="12.75">
      <c r="A108" s="73"/>
      <c r="B108" s="247"/>
      <c r="C108" s="247"/>
      <c r="D108" s="247" t="s">
        <v>163</v>
      </c>
      <c r="G108" s="252">
        <f>G106+1</f>
        <v>1050</v>
      </c>
      <c r="H108" s="254"/>
      <c r="I108" s="255"/>
      <c r="J108" s="252">
        <f>+G108+1000</f>
        <v>2050</v>
      </c>
      <c r="K108" s="254"/>
    </row>
    <row r="109" spans="1:11" ht="12.75">
      <c r="A109" s="73"/>
      <c r="B109" s="247"/>
      <c r="C109" s="247"/>
      <c r="D109" s="698" t="s">
        <v>166</v>
      </c>
      <c r="G109" s="252">
        <f>+G108+1</f>
        <v>1051</v>
      </c>
      <c r="H109" s="254"/>
      <c r="I109" s="255"/>
      <c r="J109" s="252">
        <f>+G109+1000</f>
        <v>2051</v>
      </c>
      <c r="K109" s="254"/>
    </row>
    <row r="110" spans="1:11" ht="12.75">
      <c r="A110" s="73"/>
      <c r="B110" s="247"/>
      <c r="C110" s="247" t="s">
        <v>801</v>
      </c>
      <c r="D110" s="247"/>
      <c r="G110" s="260"/>
      <c r="H110" s="261"/>
      <c r="I110" s="255"/>
      <c r="J110" s="260"/>
      <c r="K110" s="261"/>
    </row>
    <row r="111" spans="1:11" ht="12.75">
      <c r="A111" s="73"/>
      <c r="B111" s="247"/>
      <c r="C111" s="247"/>
      <c r="D111" s="247" t="s">
        <v>163</v>
      </c>
      <c r="G111" s="252">
        <f>+G109+1</f>
        <v>1052</v>
      </c>
      <c r="H111" s="254"/>
      <c r="I111" s="255"/>
      <c r="J111" s="252">
        <f>+G111+1000</f>
        <v>2052</v>
      </c>
      <c r="K111" s="254"/>
    </row>
    <row r="112" spans="1:11" ht="12.75">
      <c r="A112" s="73"/>
      <c r="B112" s="247"/>
      <c r="C112" s="247"/>
      <c r="D112" s="698" t="s">
        <v>166</v>
      </c>
      <c r="G112" s="252">
        <f>+G111+1</f>
        <v>1053</v>
      </c>
      <c r="H112" s="254"/>
      <c r="I112" s="255"/>
      <c r="J112" s="252">
        <f>+G112+1000</f>
        <v>2053</v>
      </c>
      <c r="K112" s="254"/>
    </row>
    <row r="113" spans="1:11" ht="12.75">
      <c r="A113" s="73"/>
      <c r="B113" s="251" t="s">
        <v>196</v>
      </c>
      <c r="C113" s="251"/>
      <c r="D113" s="251"/>
      <c r="G113" s="260"/>
      <c r="H113" s="261"/>
      <c r="I113" s="255"/>
      <c r="J113" s="260"/>
      <c r="K113" s="261"/>
    </row>
    <row r="114" spans="1:11" ht="12.75">
      <c r="A114" s="73"/>
      <c r="B114" s="247"/>
      <c r="C114" s="247" t="s">
        <v>163</v>
      </c>
      <c r="G114" s="252">
        <f>+G112+1</f>
        <v>1054</v>
      </c>
      <c r="H114" s="254"/>
      <c r="I114" s="255"/>
      <c r="J114" s="252">
        <f>+G114+1000</f>
        <v>2054</v>
      </c>
      <c r="K114" s="254"/>
    </row>
    <row r="115" spans="1:11" ht="12.75">
      <c r="A115" s="73"/>
      <c r="B115" s="247"/>
      <c r="C115" s="247" t="s">
        <v>166</v>
      </c>
      <c r="G115" s="252">
        <f>+G114+1</f>
        <v>1055</v>
      </c>
      <c r="H115" s="254"/>
      <c r="I115" s="255"/>
      <c r="J115" s="252">
        <f>+G115+1000</f>
        <v>2055</v>
      </c>
      <c r="K115" s="254"/>
    </row>
    <row r="116" spans="1:11" ht="12.75">
      <c r="A116" s="73"/>
      <c r="B116" s="251" t="s">
        <v>168</v>
      </c>
      <c r="C116" s="247"/>
      <c r="D116" s="247"/>
      <c r="G116" s="260"/>
      <c r="H116" s="261"/>
      <c r="I116" s="255"/>
      <c r="J116" s="260"/>
      <c r="K116" s="261"/>
    </row>
    <row r="117" spans="1:11" ht="12.75">
      <c r="A117" s="73"/>
      <c r="B117" s="247"/>
      <c r="C117" s="247" t="s">
        <v>163</v>
      </c>
      <c r="G117" s="252">
        <f>+G115+1</f>
        <v>1056</v>
      </c>
      <c r="H117" s="254"/>
      <c r="I117" s="255"/>
      <c r="J117" s="252">
        <f>+G117+1000</f>
        <v>2056</v>
      </c>
      <c r="K117" s="254"/>
    </row>
    <row r="118" spans="1:11" ht="12.75">
      <c r="A118" s="73"/>
      <c r="B118" s="247"/>
      <c r="C118" s="247" t="s">
        <v>166</v>
      </c>
      <c r="G118" s="252">
        <f>+G117+1</f>
        <v>1057</v>
      </c>
      <c r="H118" s="254"/>
      <c r="I118" s="255"/>
      <c r="J118" s="252">
        <f>+G118+1000</f>
        <v>2057</v>
      </c>
      <c r="K118" s="254"/>
    </row>
    <row r="119" spans="1:11" ht="12.75">
      <c r="A119" s="73"/>
      <c r="B119" s="247"/>
      <c r="C119" s="247" t="s">
        <v>169</v>
      </c>
      <c r="D119" s="247"/>
      <c r="G119" s="252">
        <f>+G118+1</f>
        <v>1058</v>
      </c>
      <c r="H119" s="254"/>
      <c r="I119" s="255"/>
      <c r="J119" s="252">
        <f>+G119+1000</f>
        <v>2058</v>
      </c>
      <c r="K119" s="254"/>
    </row>
    <row r="120" spans="1:11" ht="12.75">
      <c r="A120" s="73"/>
      <c r="B120" s="251" t="s">
        <v>170</v>
      </c>
      <c r="C120" s="247"/>
      <c r="D120" s="247"/>
      <c r="G120" s="260"/>
      <c r="H120" s="261"/>
      <c r="I120" s="255"/>
      <c r="J120" s="260"/>
      <c r="K120" s="261"/>
    </row>
    <row r="121" spans="1:11" ht="12.75">
      <c r="A121" s="73"/>
      <c r="B121" s="247"/>
      <c r="C121" s="247" t="s">
        <v>163</v>
      </c>
      <c r="G121" s="252">
        <f>+G119+1</f>
        <v>1059</v>
      </c>
      <c r="H121" s="254"/>
      <c r="I121" s="255"/>
      <c r="J121" s="252">
        <f>+G121+1000</f>
        <v>2059</v>
      </c>
      <c r="K121" s="254"/>
    </row>
    <row r="122" spans="1:11" ht="12.75">
      <c r="A122" s="73"/>
      <c r="B122" s="247"/>
      <c r="C122" s="247" t="s">
        <v>166</v>
      </c>
      <c r="G122" s="252">
        <f>+G121+1</f>
        <v>1060</v>
      </c>
      <c r="H122" s="254"/>
      <c r="I122" s="255"/>
      <c r="J122" s="252">
        <f>+G122+1000</f>
        <v>2060</v>
      </c>
      <c r="K122" s="254"/>
    </row>
    <row r="123" spans="1:11" ht="12.75">
      <c r="A123" s="73"/>
      <c r="B123" s="251" t="s">
        <v>171</v>
      </c>
      <c r="C123" s="247"/>
      <c r="D123" s="247"/>
      <c r="G123" s="260"/>
      <c r="H123" s="261"/>
      <c r="I123" s="255"/>
      <c r="J123" s="260"/>
      <c r="K123" s="261"/>
    </row>
    <row r="124" spans="1:11" ht="12.75">
      <c r="A124" s="73"/>
      <c r="B124" s="247"/>
      <c r="C124" s="247" t="s">
        <v>163</v>
      </c>
      <c r="G124" s="252">
        <f>+G122+1</f>
        <v>1061</v>
      </c>
      <c r="H124" s="254"/>
      <c r="I124" s="255"/>
      <c r="J124" s="252">
        <f>+G124+1000</f>
        <v>2061</v>
      </c>
      <c r="K124" s="254"/>
    </row>
    <row r="125" spans="1:11" ht="12.75">
      <c r="A125" s="73"/>
      <c r="B125" s="247"/>
      <c r="C125" s="247" t="s">
        <v>166</v>
      </c>
      <c r="G125" s="252">
        <f>+G124+1</f>
        <v>1062</v>
      </c>
      <c r="H125" s="254"/>
      <c r="I125" s="255"/>
      <c r="J125" s="252">
        <f>+G125+1000</f>
        <v>2062</v>
      </c>
      <c r="K125" s="254"/>
    </row>
    <row r="126" spans="1:11" ht="12.75">
      <c r="A126" s="73"/>
      <c r="B126" s="251" t="s">
        <v>172</v>
      </c>
      <c r="C126" s="247"/>
      <c r="D126" s="247"/>
      <c r="G126" s="243"/>
      <c r="H126" s="259"/>
      <c r="I126" s="255"/>
      <c r="J126" s="243"/>
      <c r="K126" s="259"/>
    </row>
    <row r="127" spans="1:11" ht="12.75">
      <c r="A127" s="73"/>
      <c r="B127" s="247"/>
      <c r="C127" s="247" t="s">
        <v>163</v>
      </c>
      <c r="G127" s="252">
        <f>+G125+1</f>
        <v>1063</v>
      </c>
      <c r="H127" s="268"/>
      <c r="I127" s="255"/>
      <c r="J127" s="252">
        <f>+G127+1000</f>
        <v>2063</v>
      </c>
      <c r="K127" s="268"/>
    </row>
    <row r="128" spans="1:11" ht="12.75">
      <c r="A128" s="73"/>
      <c r="B128" s="247"/>
      <c r="C128" s="247" t="s">
        <v>166</v>
      </c>
      <c r="G128" s="256">
        <f>+G127+1</f>
        <v>1064</v>
      </c>
      <c r="H128" s="269"/>
      <c r="I128" s="255"/>
      <c r="J128" s="252">
        <f>+G128+1000</f>
        <v>2064</v>
      </c>
      <c r="K128" s="269"/>
    </row>
    <row r="129" spans="1:11" ht="12.75">
      <c r="A129" s="73"/>
      <c r="B129" s="251" t="s">
        <v>173</v>
      </c>
      <c r="C129" s="247"/>
      <c r="D129" s="247"/>
      <c r="G129" s="260"/>
      <c r="H129" s="261"/>
      <c r="I129" s="255"/>
      <c r="J129" s="260"/>
      <c r="K129" s="261"/>
    </row>
    <row r="130" spans="1:11" ht="12.75">
      <c r="A130" s="73"/>
      <c r="B130" s="247"/>
      <c r="C130" s="247" t="s">
        <v>163</v>
      </c>
      <c r="G130" s="252">
        <f>+G128+1</f>
        <v>1065</v>
      </c>
      <c r="H130" s="254"/>
      <c r="I130" s="255"/>
      <c r="J130" s="252">
        <f>+G130+1000</f>
        <v>2065</v>
      </c>
      <c r="K130" s="254"/>
    </row>
    <row r="131" spans="1:11" ht="12.75">
      <c r="A131" s="73"/>
      <c r="B131" s="247"/>
      <c r="C131" s="247" t="s">
        <v>166</v>
      </c>
      <c r="G131" s="252">
        <f>+G130+1</f>
        <v>1066</v>
      </c>
      <c r="H131" s="254"/>
      <c r="I131" s="255"/>
      <c r="J131" s="252">
        <f>+G131+1000</f>
        <v>2066</v>
      </c>
      <c r="K131" s="254"/>
    </row>
    <row r="132" spans="1:11" ht="12.75">
      <c r="A132" s="73"/>
      <c r="B132" s="251" t="s">
        <v>174</v>
      </c>
      <c r="C132" s="247"/>
      <c r="D132" s="247"/>
      <c r="G132" s="260"/>
      <c r="H132" s="261"/>
      <c r="I132" s="255"/>
      <c r="J132" s="260"/>
      <c r="K132" s="261"/>
    </row>
    <row r="133" spans="1:11" ht="12.75">
      <c r="A133" s="73"/>
      <c r="B133" s="247"/>
      <c r="C133" s="247" t="s">
        <v>163</v>
      </c>
      <c r="G133" s="252">
        <f>+G131+1</f>
        <v>1067</v>
      </c>
      <c r="H133" s="254"/>
      <c r="I133" s="255"/>
      <c r="J133" s="252">
        <f>+G133+1000</f>
        <v>2067</v>
      </c>
      <c r="K133" s="254"/>
    </row>
    <row r="134" spans="1:11" ht="12.75">
      <c r="A134" s="73"/>
      <c r="B134" s="247"/>
      <c r="C134" s="247" t="s">
        <v>166</v>
      </c>
      <c r="G134" s="252">
        <f>+G133+1</f>
        <v>1068</v>
      </c>
      <c r="H134" s="254"/>
      <c r="I134" s="255"/>
      <c r="J134" s="252">
        <f>+G134+1000</f>
        <v>2068</v>
      </c>
      <c r="K134" s="254"/>
    </row>
    <row r="135" spans="1:11" ht="12.75">
      <c r="A135" s="73"/>
      <c r="B135" s="859" t="s">
        <v>769</v>
      </c>
      <c r="C135" s="856"/>
      <c r="D135" s="856"/>
      <c r="E135" s="857"/>
      <c r="F135" s="858"/>
      <c r="G135" s="225"/>
      <c r="H135" s="248"/>
      <c r="I135" s="248"/>
      <c r="J135" s="225"/>
      <c r="K135" s="248"/>
    </row>
    <row r="136" spans="1:11" ht="12.75">
      <c r="A136" s="73"/>
      <c r="B136" s="247"/>
      <c r="C136" s="247" t="s">
        <v>138</v>
      </c>
      <c r="D136" s="247"/>
      <c r="G136" s="249"/>
      <c r="H136" s="250"/>
      <c r="I136" s="248"/>
      <c r="J136" s="249"/>
      <c r="K136" s="250"/>
    </row>
    <row r="137" spans="1:11" ht="12.75">
      <c r="A137" s="73"/>
      <c r="B137" s="247"/>
      <c r="C137" s="247"/>
      <c r="D137" s="247" t="s">
        <v>163</v>
      </c>
      <c r="G137" s="252">
        <f>+G134+1</f>
        <v>1069</v>
      </c>
      <c r="H137" s="254"/>
      <c r="I137" s="255"/>
      <c r="J137" s="252">
        <f>+G137+1000</f>
        <v>2069</v>
      </c>
      <c r="K137" s="254"/>
    </row>
    <row r="138" spans="1:11" ht="12.75">
      <c r="A138" s="73"/>
      <c r="B138" s="247"/>
      <c r="C138" s="247"/>
      <c r="D138" s="247" t="s">
        <v>166</v>
      </c>
      <c r="G138" s="252">
        <f>+G137+1</f>
        <v>1070</v>
      </c>
      <c r="H138" s="254"/>
      <c r="I138" s="255"/>
      <c r="J138" s="252">
        <f>+G138+1000</f>
        <v>2070</v>
      </c>
      <c r="K138" s="254"/>
    </row>
    <row r="139" spans="1:11" ht="12.75">
      <c r="A139" s="73"/>
      <c r="B139" s="247"/>
      <c r="C139" s="247"/>
      <c r="D139" s="247" t="s">
        <v>169</v>
      </c>
      <c r="G139" s="252">
        <f>+G138+1</f>
        <v>1071</v>
      </c>
      <c r="H139" s="254"/>
      <c r="I139" s="255"/>
      <c r="J139" s="252">
        <f>+G139+1000</f>
        <v>2071</v>
      </c>
      <c r="K139" s="254"/>
    </row>
    <row r="140" spans="1:11" ht="12.75">
      <c r="A140" s="73"/>
      <c r="B140" s="247"/>
      <c r="C140" s="247" t="s">
        <v>197</v>
      </c>
      <c r="D140" s="247"/>
      <c r="G140" s="260"/>
      <c r="H140" s="261"/>
      <c r="I140" s="255"/>
      <c r="J140" s="260"/>
      <c r="K140" s="261"/>
    </row>
    <row r="141" spans="1:11" ht="12.75">
      <c r="A141" s="73"/>
      <c r="B141" s="247"/>
      <c r="C141" s="247"/>
      <c r="D141" s="247" t="s">
        <v>163</v>
      </c>
      <c r="G141" s="252">
        <f>+G139+1</f>
        <v>1072</v>
      </c>
      <c r="H141" s="254"/>
      <c r="I141" s="255"/>
      <c r="J141" s="252">
        <f>+G141+1000</f>
        <v>2072</v>
      </c>
      <c r="K141" s="254"/>
    </row>
    <row r="142" spans="1:11" ht="12.75">
      <c r="A142" s="73"/>
      <c r="B142" s="247"/>
      <c r="C142" s="247"/>
      <c r="D142" s="247" t="s">
        <v>166</v>
      </c>
      <c r="G142" s="252">
        <f>+G141+1</f>
        <v>1073</v>
      </c>
      <c r="H142" s="254"/>
      <c r="I142" s="255"/>
      <c r="J142" s="252">
        <f>+G142+1000</f>
        <v>2073</v>
      </c>
      <c r="K142" s="254"/>
    </row>
    <row r="143" spans="1:11" ht="12.75">
      <c r="A143" s="73"/>
      <c r="B143" s="247"/>
      <c r="C143" s="247" t="s">
        <v>198</v>
      </c>
      <c r="D143" s="247"/>
      <c r="G143" s="260"/>
      <c r="H143" s="261"/>
      <c r="I143" s="255"/>
      <c r="J143" s="260"/>
      <c r="K143" s="261"/>
    </row>
    <row r="144" spans="1:11" ht="12.75">
      <c r="A144" s="73"/>
      <c r="B144" s="247"/>
      <c r="C144" s="247"/>
      <c r="D144" s="247" t="s">
        <v>163</v>
      </c>
      <c r="G144" s="252">
        <f>+G142+1</f>
        <v>1074</v>
      </c>
      <c r="H144" s="254"/>
      <c r="I144" s="255"/>
      <c r="J144" s="252">
        <f>+G144+1000</f>
        <v>2074</v>
      </c>
      <c r="K144" s="254"/>
    </row>
    <row r="145" spans="1:11" ht="12.75">
      <c r="A145" s="73"/>
      <c r="B145" s="247"/>
      <c r="C145" s="247"/>
      <c r="D145" s="247" t="s">
        <v>166</v>
      </c>
      <c r="G145" s="256">
        <f>+G144+1</f>
        <v>1075</v>
      </c>
      <c r="H145" s="257"/>
      <c r="I145" s="255"/>
      <c r="J145" s="256">
        <f>+G145+1000</f>
        <v>2075</v>
      </c>
      <c r="K145" s="257"/>
    </row>
    <row r="146" spans="1:11" ht="13.5" thickBot="1">
      <c r="A146" s="73"/>
      <c r="B146" s="247"/>
      <c r="C146" s="247"/>
      <c r="D146" s="247"/>
      <c r="G146" s="279"/>
      <c r="H146" s="280"/>
      <c r="I146" s="255"/>
      <c r="J146" s="260"/>
      <c r="K146" s="255"/>
    </row>
    <row r="147" spans="1:11" ht="13.5" thickBot="1">
      <c r="A147" s="73"/>
      <c r="B147" s="699" t="s">
        <v>199</v>
      </c>
      <c r="C147" s="247"/>
      <c r="D147" s="247"/>
      <c r="G147" s="301">
        <f>G145+1</f>
        <v>1076</v>
      </c>
      <c r="H147" s="302"/>
      <c r="I147" s="258"/>
      <c r="J147" s="301">
        <f>+G147+1000</f>
        <v>2076</v>
      </c>
      <c r="K147" s="302"/>
    </row>
    <row r="148" spans="1:11" s="272" customFormat="1" ht="13.5" thickBot="1">
      <c r="A148" s="73"/>
      <c r="B148" s="251"/>
      <c r="C148" s="73"/>
      <c r="D148" s="73"/>
      <c r="E148" s="96"/>
      <c r="F148" s="9"/>
      <c r="G148" s="244"/>
      <c r="H148" s="255"/>
      <c r="I148" s="255"/>
      <c r="J148" s="244"/>
      <c r="K148" s="255"/>
    </row>
    <row r="149" spans="1:11" s="272" customFormat="1" ht="15.75" customHeight="1">
      <c r="A149" s="5"/>
      <c r="B149" s="6"/>
      <c r="C149" s="89"/>
      <c r="D149" s="7"/>
      <c r="E149" s="7"/>
      <c r="F149" s="89"/>
      <c r="G149" s="32"/>
      <c r="H149" s="448" t="s">
        <v>483</v>
      </c>
      <c r="I149" s="89"/>
      <c r="J149" s="89"/>
      <c r="K149" s="690" t="s">
        <v>580</v>
      </c>
    </row>
    <row r="150" spans="1:11" s="272" customFormat="1" ht="15.75" customHeight="1">
      <c r="A150" s="10"/>
      <c r="B150" s="11"/>
      <c r="C150" s="90"/>
      <c r="D150" s="12"/>
      <c r="E150" s="12"/>
      <c r="F150" s="90"/>
      <c r="G150" s="691"/>
      <c r="H150" s="444" t="s">
        <v>484</v>
      </c>
      <c r="I150" s="90"/>
      <c r="J150" s="90"/>
      <c r="K150" s="692"/>
    </row>
    <row r="151" spans="1:11" s="272" customFormat="1" ht="15.75" customHeight="1">
      <c r="A151" s="10"/>
      <c r="B151" s="11"/>
      <c r="C151" s="90"/>
      <c r="D151" s="12"/>
      <c r="E151" s="12"/>
      <c r="F151" s="90"/>
      <c r="G151" s="691"/>
      <c r="H151" s="444" t="s">
        <v>485</v>
      </c>
      <c r="I151" s="90"/>
      <c r="J151" s="90"/>
      <c r="K151" s="693" t="s">
        <v>156</v>
      </c>
    </row>
    <row r="152" spans="1:11" s="272" customFormat="1" ht="13.5" customHeight="1" thickBot="1">
      <c r="A152" s="239" t="s">
        <v>157</v>
      </c>
      <c r="B152" s="15"/>
      <c r="C152" s="91"/>
      <c r="D152" s="17"/>
      <c r="E152" s="17"/>
      <c r="F152" s="91"/>
      <c r="G152" s="694"/>
      <c r="H152" s="449" t="s">
        <v>488</v>
      </c>
      <c r="I152" s="91"/>
      <c r="J152" s="91"/>
      <c r="K152" s="695"/>
    </row>
    <row r="153" spans="1:11" s="272" customFormat="1" ht="12.75">
      <c r="A153" s="73"/>
      <c r="B153" s="251"/>
      <c r="C153" s="73"/>
      <c r="D153" s="73"/>
      <c r="E153" s="96"/>
      <c r="F153" s="9"/>
      <c r="G153" s="244"/>
      <c r="H153" s="255"/>
      <c r="I153" s="255"/>
      <c r="J153" s="244"/>
      <c r="K153" s="255"/>
    </row>
    <row r="154" spans="1:11" s="272" customFormat="1" ht="12.75">
      <c r="A154" s="73"/>
      <c r="B154" s="251"/>
      <c r="C154" s="73"/>
      <c r="D154" s="73"/>
      <c r="E154" s="96"/>
      <c r="F154" s="9"/>
      <c r="G154" s="994" t="s">
        <v>112</v>
      </c>
      <c r="H154" s="994"/>
      <c r="I154" s="244"/>
      <c r="J154" s="994" t="s">
        <v>113</v>
      </c>
      <c r="K154" s="994"/>
    </row>
    <row r="155" spans="1:11" ht="12.75">
      <c r="A155" s="270"/>
      <c r="B155" s="246" t="s">
        <v>178</v>
      </c>
      <c r="C155" s="270"/>
      <c r="D155" s="270"/>
      <c r="E155" s="271"/>
      <c r="F155" s="272"/>
      <c r="G155" s="273"/>
      <c r="H155" s="274"/>
      <c r="I155" s="274"/>
      <c r="J155" s="273"/>
      <c r="K155" s="274"/>
    </row>
    <row r="156" spans="1:11" ht="12.75">
      <c r="A156" s="73"/>
      <c r="B156" s="73"/>
      <c r="C156" s="73"/>
      <c r="D156" s="73"/>
      <c r="G156" s="249"/>
      <c r="H156" s="250"/>
      <c r="I156" s="248"/>
      <c r="J156" s="249"/>
      <c r="K156" s="250"/>
    </row>
    <row r="157" spans="1:14" ht="12.75">
      <c r="A157" s="73"/>
      <c r="B157" s="247"/>
      <c r="C157" s="247" t="s">
        <v>179</v>
      </c>
      <c r="D157" s="247"/>
      <c r="G157" s="252">
        <f>+G147+1</f>
        <v>1077</v>
      </c>
      <c r="H157" s="254"/>
      <c r="I157" s="255"/>
      <c r="J157" s="252">
        <f aca="true" t="shared" si="1" ref="J157:J162">+G157+1000</f>
        <v>2077</v>
      </c>
      <c r="K157" s="254"/>
      <c r="M157" s="247"/>
      <c r="N157" s="247"/>
    </row>
    <row r="158" spans="1:14" ht="12.75">
      <c r="A158" s="73"/>
      <c r="B158" s="247"/>
      <c r="C158" s="247" t="s">
        <v>180</v>
      </c>
      <c r="D158" s="247"/>
      <c r="G158" s="252">
        <f>+G157+1</f>
        <v>1078</v>
      </c>
      <c r="H158" s="254"/>
      <c r="I158" s="255"/>
      <c r="J158" s="252">
        <f t="shared" si="1"/>
        <v>2078</v>
      </c>
      <c r="K158" s="254"/>
      <c r="M158" s="247"/>
      <c r="N158" s="247"/>
    </row>
    <row r="159" spans="1:14" ht="12.75">
      <c r="A159" s="73"/>
      <c r="B159" s="247"/>
      <c r="C159" s="247" t="s">
        <v>181</v>
      </c>
      <c r="D159" s="247"/>
      <c r="G159" s="252">
        <f>+G158+1</f>
        <v>1079</v>
      </c>
      <c r="H159" s="254"/>
      <c r="I159" s="255"/>
      <c r="J159" s="252">
        <f t="shared" si="1"/>
        <v>2079</v>
      </c>
      <c r="K159" s="254"/>
      <c r="M159" s="247"/>
      <c r="N159" s="247"/>
    </row>
    <row r="160" spans="1:14" ht="12.75">
      <c r="A160" s="73"/>
      <c r="B160" s="247"/>
      <c r="C160" s="247" t="s">
        <v>182</v>
      </c>
      <c r="D160" s="247"/>
      <c r="G160" s="252">
        <f aca="true" t="shared" si="2" ref="G160:G165">+G159+1</f>
        <v>1080</v>
      </c>
      <c r="H160" s="254"/>
      <c r="I160" s="255"/>
      <c r="J160" s="252">
        <f t="shared" si="1"/>
        <v>2080</v>
      </c>
      <c r="K160" s="254"/>
      <c r="M160" s="247"/>
      <c r="N160" s="247"/>
    </row>
    <row r="161" spans="1:14" ht="12.75">
      <c r="A161" s="73"/>
      <c r="B161" s="247"/>
      <c r="C161" s="247" t="s">
        <v>183</v>
      </c>
      <c r="D161" s="247"/>
      <c r="G161" s="252">
        <f t="shared" si="2"/>
        <v>1081</v>
      </c>
      <c r="H161" s="254"/>
      <c r="I161" s="255"/>
      <c r="J161" s="252">
        <f t="shared" si="1"/>
        <v>2081</v>
      </c>
      <c r="K161" s="254"/>
      <c r="M161" s="247"/>
      <c r="N161" s="247"/>
    </row>
    <row r="162" spans="1:14" ht="12.75">
      <c r="A162" s="73"/>
      <c r="B162" s="247"/>
      <c r="C162" s="247" t="s">
        <v>184</v>
      </c>
      <c r="D162" s="247"/>
      <c r="G162" s="252">
        <f t="shared" si="2"/>
        <v>1082</v>
      </c>
      <c r="H162" s="254"/>
      <c r="I162" s="255"/>
      <c r="J162" s="252">
        <f t="shared" si="1"/>
        <v>2082</v>
      </c>
      <c r="K162" s="254"/>
      <c r="M162" s="247"/>
      <c r="N162" s="247"/>
    </row>
    <row r="163" spans="1:14" ht="12.75">
      <c r="A163" s="73"/>
      <c r="B163" s="247"/>
      <c r="C163" s="856" t="s">
        <v>768</v>
      </c>
      <c r="D163" s="856"/>
      <c r="E163" s="857"/>
      <c r="F163" s="858"/>
      <c r="G163" s="260"/>
      <c r="H163" s="261"/>
      <c r="I163" s="255"/>
      <c r="J163" s="260"/>
      <c r="K163" s="261"/>
      <c r="M163" s="247"/>
      <c r="N163" s="247"/>
    </row>
    <row r="164" spans="1:14" ht="12.75">
      <c r="A164" s="73"/>
      <c r="B164" s="247"/>
      <c r="C164" s="247"/>
      <c r="D164" s="247" t="s">
        <v>185</v>
      </c>
      <c r="G164" s="252">
        <f>+G162+1</f>
        <v>1083</v>
      </c>
      <c r="H164" s="254"/>
      <c r="I164" s="255"/>
      <c r="J164" s="252">
        <f>+G164+1000</f>
        <v>2083</v>
      </c>
      <c r="K164" s="254"/>
      <c r="M164" s="247"/>
      <c r="N164" s="247"/>
    </row>
    <row r="165" spans="1:14" ht="12.75">
      <c r="A165" s="73"/>
      <c r="B165" s="247"/>
      <c r="C165" s="247"/>
      <c r="D165" s="247" t="s">
        <v>186</v>
      </c>
      <c r="G165" s="252">
        <f t="shared" si="2"/>
        <v>1084</v>
      </c>
      <c r="H165" s="254"/>
      <c r="I165" s="255"/>
      <c r="J165" s="252">
        <f>+G165+1000</f>
        <v>2084</v>
      </c>
      <c r="K165" s="254"/>
      <c r="M165" s="247"/>
      <c r="N165" s="247"/>
    </row>
    <row r="166" spans="1:11" ht="13.5" thickBot="1">
      <c r="A166" s="73"/>
      <c r="B166" s="247"/>
      <c r="C166" s="247"/>
      <c r="D166" s="247"/>
      <c r="G166" s="260"/>
      <c r="H166" s="261"/>
      <c r="I166" s="255"/>
      <c r="J166" s="260"/>
      <c r="K166" s="261"/>
    </row>
    <row r="167" spans="1:11" ht="13.5" thickBot="1">
      <c r="A167" s="73"/>
      <c r="B167" s="699" t="s">
        <v>187</v>
      </c>
      <c r="C167" s="251"/>
      <c r="D167" s="251"/>
      <c r="E167" s="275"/>
      <c r="F167" s="29"/>
      <c r="G167" s="301">
        <f>+G165+1</f>
        <v>1085</v>
      </c>
      <c r="H167" s="302"/>
      <c r="I167" s="255"/>
      <c r="J167" s="301">
        <f>+G167+1000</f>
        <v>2085</v>
      </c>
      <c r="K167" s="302"/>
    </row>
    <row r="168" ht="13.5" thickBot="1"/>
    <row r="169" spans="1:11" ht="13.5" thickBot="1">
      <c r="A169" s="73"/>
      <c r="B169" s="699" t="s">
        <v>188</v>
      </c>
      <c r="C169" s="247"/>
      <c r="D169" s="247"/>
      <c r="G169" s="301">
        <f>+G167+1</f>
        <v>1086</v>
      </c>
      <c r="H169" s="302"/>
      <c r="I169" s="255"/>
      <c r="J169" s="301">
        <f>+G169+1000</f>
        <v>2086</v>
      </c>
      <c r="K169" s="302"/>
    </row>
    <row r="170" ht="13.5" thickBot="1"/>
    <row r="171" spans="2:11" ht="21.75" customHeight="1" thickBot="1">
      <c r="B171" s="995" t="s">
        <v>189</v>
      </c>
      <c r="C171" s="995"/>
      <c r="D171" s="995"/>
      <c r="E171" s="995"/>
      <c r="F171" s="996"/>
      <c r="G171" s="560">
        <f>+G169+1</f>
        <v>1087</v>
      </c>
      <c r="H171" s="303"/>
      <c r="I171" s="255"/>
      <c r="J171" s="560">
        <f>+G171+1000</f>
        <v>2087</v>
      </c>
      <c r="K171" s="303"/>
    </row>
    <row r="172" ht="13.5" thickBot="1"/>
    <row r="173" spans="1:11" ht="24" customHeight="1" thickBot="1">
      <c r="A173" s="251"/>
      <c r="B173" s="995" t="s">
        <v>200</v>
      </c>
      <c r="C173" s="995"/>
      <c r="D173" s="995"/>
      <c r="E173" s="995"/>
      <c r="F173" s="996"/>
      <c r="G173" s="560">
        <f>+G171+1</f>
        <v>1088</v>
      </c>
      <c r="H173" s="302"/>
      <c r="I173" s="255"/>
      <c r="J173" s="560">
        <f>+G173+1000</f>
        <v>2088</v>
      </c>
      <c r="K173" s="302"/>
    </row>
    <row r="174" spans="1:11" ht="13.5" thickBot="1">
      <c r="A174" s="263"/>
      <c r="B174" s="263"/>
      <c r="C174" s="266"/>
      <c r="D174" s="266"/>
      <c r="E174" s="266"/>
      <c r="F174" s="266"/>
      <c r="G174" s="262"/>
      <c r="H174" s="265"/>
      <c r="I174" s="265"/>
      <c r="J174" s="262"/>
      <c r="K174" s="265"/>
    </row>
    <row r="175" spans="1:11" ht="12.75">
      <c r="A175" s="700" t="s">
        <v>191</v>
      </c>
      <c r="B175" s="251"/>
      <c r="C175" s="73"/>
      <c r="D175" s="73"/>
      <c r="E175" s="73"/>
      <c r="F175" s="73"/>
      <c r="G175" s="244"/>
      <c r="H175" s="255"/>
      <c r="I175" s="255"/>
      <c r="J175" s="244"/>
      <c r="K175" s="255"/>
    </row>
    <row r="176" spans="1:11" ht="12.75">
      <c r="A176" s="245"/>
      <c r="B176" s="247" t="s">
        <v>201</v>
      </c>
      <c r="C176" s="247"/>
      <c r="D176" s="247"/>
      <c r="E176" s="247"/>
      <c r="F176" s="247"/>
      <c r="G176" s="256">
        <f>G173+1</f>
        <v>1089</v>
      </c>
      <c r="H176" s="257"/>
      <c r="I176" s="255"/>
      <c r="J176" s="256">
        <f>+G176+1000</f>
        <v>2089</v>
      </c>
      <c r="K176" s="462"/>
    </row>
    <row r="177" spans="1:11" ht="12.75">
      <c r="A177" s="245"/>
      <c r="B177" s="247" t="s">
        <v>193</v>
      </c>
      <c r="C177" s="247"/>
      <c r="D177" s="247"/>
      <c r="E177" s="247"/>
      <c r="F177" s="247"/>
      <c r="G177" s="256">
        <f>G176+1</f>
        <v>1090</v>
      </c>
      <c r="H177" s="257"/>
      <c r="I177" s="255"/>
      <c r="J177" s="256">
        <f>+G177+1000</f>
        <v>2090</v>
      </c>
      <c r="K177" s="462"/>
    </row>
    <row r="178" spans="1:11" ht="22.5" customHeight="1">
      <c r="A178" s="251"/>
      <c r="B178" s="251"/>
      <c r="C178" s="73"/>
      <c r="D178" s="73"/>
      <c r="E178" s="73"/>
      <c r="F178" s="73"/>
      <c r="G178" s="244"/>
      <c r="H178" s="255"/>
      <c r="I178" s="255"/>
      <c r="J178" s="244"/>
      <c r="K178" s="255"/>
    </row>
    <row r="179" spans="1:11" ht="22.5" customHeight="1">
      <c r="A179" s="251"/>
      <c r="B179" s="966" t="s">
        <v>202</v>
      </c>
      <c r="C179" s="966"/>
      <c r="D179" s="966"/>
      <c r="E179" s="966"/>
      <c r="F179" s="967"/>
      <c r="G179" s="281">
        <f>G177+1</f>
        <v>1091</v>
      </c>
      <c r="H179" s="257"/>
      <c r="I179" s="255"/>
      <c r="J179" s="281">
        <f>+G179+1000</f>
        <v>2091</v>
      </c>
      <c r="K179" s="257"/>
    </row>
    <row r="180" spans="1:11" ht="12.75">
      <c r="A180" s="251"/>
      <c r="B180" s="324"/>
      <c r="C180" s="698" t="s">
        <v>163</v>
      </c>
      <c r="E180" s="137"/>
      <c r="F180" s="137"/>
      <c r="G180" s="256">
        <f>G179+1</f>
        <v>1092</v>
      </c>
      <c r="H180" s="257"/>
      <c r="I180" s="255"/>
      <c r="J180" s="256">
        <f>+G180+1000</f>
        <v>2092</v>
      </c>
      <c r="K180" s="257"/>
    </row>
    <row r="181" spans="1:11" ht="12.75">
      <c r="A181" s="251"/>
      <c r="B181" s="324"/>
      <c r="C181" s="698" t="s">
        <v>203</v>
      </c>
      <c r="E181" s="137"/>
      <c r="F181" s="137"/>
      <c r="G181" s="256">
        <f>G180+1</f>
        <v>1093</v>
      </c>
      <c r="H181" s="257"/>
      <c r="I181" s="255"/>
      <c r="J181" s="256">
        <f>+G181+1000</f>
        <v>2093</v>
      </c>
      <c r="K181" s="257"/>
    </row>
    <row r="182" spans="1:11" ht="12.75">
      <c r="A182" s="251"/>
      <c r="B182" s="324"/>
      <c r="C182" s="698" t="s">
        <v>204</v>
      </c>
      <c r="E182" s="247"/>
      <c r="F182" s="247"/>
      <c r="G182" s="256">
        <f>G181+1</f>
        <v>1094</v>
      </c>
      <c r="H182" s="257"/>
      <c r="I182" s="255"/>
      <c r="J182" s="256">
        <f>+G182+1000</f>
        <v>2094</v>
      </c>
      <c r="K182" s="257"/>
    </row>
    <row r="183" spans="1:11" ht="12.75">
      <c r="A183" s="251"/>
      <c r="B183" s="251"/>
      <c r="C183" s="698" t="s">
        <v>178</v>
      </c>
      <c r="D183" s="73"/>
      <c r="E183" s="73"/>
      <c r="F183" s="73"/>
      <c r="G183" s="256">
        <f>G182+1</f>
        <v>1095</v>
      </c>
      <c r="H183" s="257"/>
      <c r="I183" s="255"/>
      <c r="J183" s="256">
        <f>+G183+1000</f>
        <v>2095</v>
      </c>
      <c r="K183" s="257"/>
    </row>
    <row r="184" spans="1:11" ht="13.5" thickBot="1">
      <c r="A184" s="266"/>
      <c r="B184" s="266"/>
      <c r="C184" s="266"/>
      <c r="D184" s="264"/>
      <c r="E184" s="264"/>
      <c r="F184" s="264"/>
      <c r="G184" s="262"/>
      <c r="H184" s="265"/>
      <c r="I184" s="265"/>
      <c r="J184" s="262"/>
      <c r="K184" s="265"/>
    </row>
    <row r="185" spans="1:11" ht="15.75" customHeight="1">
      <c r="A185" s="5"/>
      <c r="B185" s="6"/>
      <c r="C185" s="89"/>
      <c r="D185" s="7"/>
      <c r="E185" s="7"/>
      <c r="F185" s="89"/>
      <c r="G185" s="32"/>
      <c r="H185" s="448" t="s">
        <v>483</v>
      </c>
      <c r="I185" s="89"/>
      <c r="J185" s="89"/>
      <c r="K185" s="690" t="s">
        <v>53</v>
      </c>
    </row>
    <row r="186" spans="1:11" ht="15.75" customHeight="1">
      <c r="A186" s="10"/>
      <c r="B186" s="11"/>
      <c r="C186" s="90"/>
      <c r="D186" s="12"/>
      <c r="E186" s="12"/>
      <c r="F186" s="90"/>
      <c r="G186" s="691"/>
      <c r="H186" s="444" t="s">
        <v>484</v>
      </c>
      <c r="I186" s="90"/>
      <c r="J186" s="90"/>
      <c r="K186" s="692"/>
    </row>
    <row r="187" spans="1:11" ht="15.75" customHeight="1">
      <c r="A187" s="10"/>
      <c r="B187" s="11"/>
      <c r="C187" s="90"/>
      <c r="D187" s="12"/>
      <c r="E187" s="12"/>
      <c r="F187" s="90"/>
      <c r="G187" s="691"/>
      <c r="H187" s="444" t="s">
        <v>485</v>
      </c>
      <c r="I187" s="90"/>
      <c r="J187" s="90"/>
      <c r="K187" s="693" t="s">
        <v>156</v>
      </c>
    </row>
    <row r="188" spans="1:11" ht="13.5" customHeight="1" thickBot="1">
      <c r="A188" s="239" t="s">
        <v>157</v>
      </c>
      <c r="B188" s="15"/>
      <c r="C188" s="91"/>
      <c r="D188" s="17"/>
      <c r="E188" s="17"/>
      <c r="F188" s="91"/>
      <c r="G188" s="694"/>
      <c r="H188" s="449" t="s">
        <v>488</v>
      </c>
      <c r="I188" s="91"/>
      <c r="J188" s="91"/>
      <c r="K188" s="695"/>
    </row>
    <row r="189" spans="1:11" ht="12.75">
      <c r="A189" s="73"/>
      <c r="B189" s="73"/>
      <c r="C189" s="73"/>
      <c r="D189" s="247"/>
      <c r="E189" s="247"/>
      <c r="F189" s="247"/>
      <c r="G189" s="244"/>
      <c r="H189" s="255"/>
      <c r="I189" s="255"/>
      <c r="J189" s="73"/>
      <c r="K189" s="267"/>
    </row>
    <row r="190" spans="1:11" ht="12.75">
      <c r="A190" s="224" t="s">
        <v>205</v>
      </c>
      <c r="B190" s="224"/>
      <c r="C190" s="225"/>
      <c r="D190" s="225"/>
      <c r="E190" s="225"/>
      <c r="F190" s="225"/>
      <c r="G190" s="225"/>
      <c r="H190" s="248"/>
      <c r="I190" s="248"/>
      <c r="J190" s="225"/>
      <c r="K190" s="248"/>
    </row>
    <row r="191" spans="1:11" ht="12.75">
      <c r="A191" s="224"/>
      <c r="B191" s="224"/>
      <c r="C191" s="225"/>
      <c r="D191" s="225"/>
      <c r="E191" s="225"/>
      <c r="F191" s="225"/>
      <c r="G191" s="225"/>
      <c r="H191" s="248"/>
      <c r="I191" s="248"/>
      <c r="J191" s="225"/>
      <c r="K191" s="248"/>
    </row>
    <row r="192" spans="1:11" ht="12.75">
      <c r="A192" s="224"/>
      <c r="B192" s="224"/>
      <c r="C192" s="225"/>
      <c r="D192" s="225"/>
      <c r="E192" s="225"/>
      <c r="F192" s="225"/>
      <c r="G192" s="994" t="s">
        <v>112</v>
      </c>
      <c r="H192" s="994"/>
      <c r="I192" s="244"/>
      <c r="J192" s="994" t="s">
        <v>113</v>
      </c>
      <c r="K192" s="994"/>
    </row>
    <row r="193" spans="1:11" ht="12.75">
      <c r="A193" s="73"/>
      <c r="B193" s="276" t="s">
        <v>570</v>
      </c>
      <c r="C193" s="270"/>
      <c r="D193" s="270"/>
      <c r="E193" s="271"/>
      <c r="F193" s="272"/>
      <c r="G193" s="225"/>
      <c r="H193" s="248"/>
      <c r="I193" s="248"/>
      <c r="J193" s="225"/>
      <c r="K193" s="248"/>
    </row>
    <row r="194" spans="1:11" ht="13.5" thickBot="1">
      <c r="A194" s="73"/>
      <c r="B194" s="246"/>
      <c r="C194" s="73"/>
      <c r="D194" s="73"/>
      <c r="G194" s="225"/>
      <c r="H194" s="248"/>
      <c r="I194" s="248"/>
      <c r="J194" s="249"/>
      <c r="K194" s="250"/>
    </row>
    <row r="195" spans="1:11" ht="13.5" thickBot="1">
      <c r="A195" s="73"/>
      <c r="B195" s="251" t="s">
        <v>159</v>
      </c>
      <c r="C195" s="247"/>
      <c r="D195" s="247"/>
      <c r="G195" s="301">
        <f>+G183+1</f>
        <v>1096</v>
      </c>
      <c r="H195" s="302"/>
      <c r="I195" s="255"/>
      <c r="J195" s="301">
        <f>+G195+1000</f>
        <v>2096</v>
      </c>
      <c r="K195" s="302"/>
    </row>
    <row r="196" spans="1:11" ht="13.5" thickBot="1">
      <c r="A196" s="73"/>
      <c r="B196" s="251" t="s">
        <v>160</v>
      </c>
      <c r="C196" s="247"/>
      <c r="D196" s="247"/>
      <c r="G196" s="301">
        <f>+G195+1</f>
        <v>1097</v>
      </c>
      <c r="H196" s="302"/>
      <c r="I196" s="255"/>
      <c r="J196" s="301">
        <f>+G196+1000</f>
        <v>2097</v>
      </c>
      <c r="K196" s="302"/>
    </row>
    <row r="197" spans="1:11" ht="12.75">
      <c r="A197" s="73"/>
      <c r="B197" s="251" t="s">
        <v>161</v>
      </c>
      <c r="C197" s="247"/>
      <c r="D197" s="247"/>
      <c r="G197" s="244"/>
      <c r="H197" s="255"/>
      <c r="I197" s="255"/>
      <c r="J197" s="244"/>
      <c r="K197" s="255"/>
    </row>
    <row r="198" spans="1:11" ht="12.75">
      <c r="A198" s="73"/>
      <c r="B198" s="247"/>
      <c r="C198" s="247" t="s">
        <v>162</v>
      </c>
      <c r="D198" s="247"/>
      <c r="G198" s="244"/>
      <c r="H198" s="255"/>
      <c r="I198" s="255"/>
      <c r="J198" s="244"/>
      <c r="K198" s="255"/>
    </row>
    <row r="199" spans="1:11" ht="12.75">
      <c r="A199" s="73"/>
      <c r="B199" s="247"/>
      <c r="C199" s="247"/>
      <c r="D199" s="698" t="s">
        <v>163</v>
      </c>
      <c r="G199" s="256">
        <f>+G196+1</f>
        <v>1098</v>
      </c>
      <c r="H199" s="257"/>
      <c r="I199" s="255"/>
      <c r="J199" s="256">
        <f>+G199+1000</f>
        <v>2098</v>
      </c>
      <c r="K199" s="257"/>
    </row>
    <row r="200" spans="1:11" ht="12.75">
      <c r="A200" s="73"/>
      <c r="B200" s="247"/>
      <c r="C200" s="247"/>
      <c r="D200" s="698" t="s">
        <v>166</v>
      </c>
      <c r="G200" s="252">
        <f>+G199+1</f>
        <v>1099</v>
      </c>
      <c r="H200" s="254"/>
      <c r="I200" s="255"/>
      <c r="J200" s="252">
        <f>+G200+1000</f>
        <v>2099</v>
      </c>
      <c r="K200" s="254"/>
    </row>
    <row r="201" spans="1:11" ht="12.75">
      <c r="A201" s="73"/>
      <c r="B201" s="247"/>
      <c r="C201" s="247" t="s">
        <v>206</v>
      </c>
      <c r="D201" s="247"/>
      <c r="G201" s="260"/>
      <c r="H201" s="261"/>
      <c r="I201" s="255"/>
      <c r="J201" s="260"/>
      <c r="K201" s="261"/>
    </row>
    <row r="202" spans="1:11" ht="12.75">
      <c r="A202" s="73"/>
      <c r="B202" s="247"/>
      <c r="C202" s="247"/>
      <c r="D202" s="698" t="s">
        <v>163</v>
      </c>
      <c r="G202" s="252">
        <f>+G200+1</f>
        <v>1100</v>
      </c>
      <c r="H202" s="254"/>
      <c r="I202" s="255"/>
      <c r="J202" s="252">
        <f>+G202+1000</f>
        <v>2100</v>
      </c>
      <c r="K202" s="254"/>
    </row>
    <row r="203" spans="1:11" ht="12.75">
      <c r="A203" s="73"/>
      <c r="B203" s="247"/>
      <c r="C203" s="247"/>
      <c r="D203" s="698" t="s">
        <v>166</v>
      </c>
      <c r="G203" s="277">
        <f>+G202+1</f>
        <v>1101</v>
      </c>
      <c r="H203" s="278"/>
      <c r="I203" s="255"/>
      <c r="J203" s="277">
        <f>+G203+1000</f>
        <v>2101</v>
      </c>
      <c r="K203" s="278"/>
    </row>
    <row r="204" spans="1:11" ht="12.75">
      <c r="A204" s="73"/>
      <c r="B204" s="247"/>
      <c r="C204" s="247" t="s">
        <v>802</v>
      </c>
      <c r="D204" s="247"/>
      <c r="G204" s="260"/>
      <c r="H204" s="261"/>
      <c r="I204" s="255"/>
      <c r="J204" s="260"/>
      <c r="K204" s="261"/>
    </row>
    <row r="205" spans="1:11" ht="12.75">
      <c r="A205" s="73"/>
      <c r="B205" s="247"/>
      <c r="C205" s="247"/>
      <c r="D205" s="698" t="s">
        <v>163</v>
      </c>
      <c r="G205" s="252">
        <f>+G203+1</f>
        <v>1102</v>
      </c>
      <c r="H205" s="254"/>
      <c r="I205" s="255"/>
      <c r="J205" s="252">
        <f>+G205+1000</f>
        <v>2102</v>
      </c>
      <c r="K205" s="254"/>
    </row>
    <row r="206" spans="1:11" ht="12.75">
      <c r="A206" s="73"/>
      <c r="B206" s="247"/>
      <c r="C206" s="247"/>
      <c r="D206" s="698" t="s">
        <v>166</v>
      </c>
      <c r="G206" s="277">
        <f>+G205+1</f>
        <v>1103</v>
      </c>
      <c r="H206" s="278"/>
      <c r="I206" s="255"/>
      <c r="J206" s="277">
        <f>+G206+1000</f>
        <v>2103</v>
      </c>
      <c r="K206" s="278"/>
    </row>
    <row r="207" spans="1:11" ht="12.75">
      <c r="A207" s="73"/>
      <c r="B207" s="251" t="s">
        <v>196</v>
      </c>
      <c r="C207" s="251"/>
      <c r="D207" s="251"/>
      <c r="G207" s="260"/>
      <c r="H207" s="261"/>
      <c r="I207" s="255"/>
      <c r="J207" s="260"/>
      <c r="K207" s="261"/>
    </row>
    <row r="208" spans="1:11" ht="12.75">
      <c r="A208" s="73"/>
      <c r="B208" s="247"/>
      <c r="C208" s="247"/>
      <c r="D208" s="698" t="s">
        <v>163</v>
      </c>
      <c r="G208" s="252">
        <f>+G206+1</f>
        <v>1104</v>
      </c>
      <c r="H208" s="254"/>
      <c r="I208" s="255"/>
      <c r="J208" s="252">
        <f>+G208+1000</f>
        <v>2104</v>
      </c>
      <c r="K208" s="254"/>
    </row>
    <row r="209" spans="1:11" ht="12.75">
      <c r="A209" s="73"/>
      <c r="B209" s="247"/>
      <c r="C209" s="247"/>
      <c r="D209" s="698" t="s">
        <v>166</v>
      </c>
      <c r="G209" s="277">
        <f>+G208+1</f>
        <v>1105</v>
      </c>
      <c r="H209" s="278"/>
      <c r="I209" s="255"/>
      <c r="J209" s="277">
        <f>+G209+1000</f>
        <v>2105</v>
      </c>
      <c r="K209" s="278"/>
    </row>
    <row r="210" spans="1:11" ht="12.75">
      <c r="A210" s="73"/>
      <c r="B210" s="251" t="s">
        <v>168</v>
      </c>
      <c r="C210" s="247"/>
      <c r="D210" s="247"/>
      <c r="G210" s="260"/>
      <c r="H210" s="261"/>
      <c r="I210" s="255"/>
      <c r="J210" s="260"/>
      <c r="K210" s="261"/>
    </row>
    <row r="211" spans="1:11" ht="12.75">
      <c r="A211" s="73"/>
      <c r="B211" s="247"/>
      <c r="C211" s="698" t="s">
        <v>163</v>
      </c>
      <c r="D211" s="247"/>
      <c r="G211" s="252">
        <f>+G209+1</f>
        <v>1106</v>
      </c>
      <c r="H211" s="254"/>
      <c r="I211" s="255"/>
      <c r="J211" s="252">
        <f>+G211+1000</f>
        <v>2106</v>
      </c>
      <c r="K211" s="254"/>
    </row>
    <row r="212" spans="1:11" ht="12.75">
      <c r="A212" s="73"/>
      <c r="B212" s="247"/>
      <c r="C212" s="698" t="s">
        <v>166</v>
      </c>
      <c r="D212" s="247"/>
      <c r="G212" s="252">
        <f>+G211+1</f>
        <v>1107</v>
      </c>
      <c r="H212" s="254"/>
      <c r="I212" s="255"/>
      <c r="J212" s="252">
        <f>+G212+1000</f>
        <v>2107</v>
      </c>
      <c r="K212" s="254"/>
    </row>
    <row r="213" spans="1:11" ht="12.75">
      <c r="A213" s="73"/>
      <c r="B213" s="251" t="s">
        <v>170</v>
      </c>
      <c r="C213" s="247"/>
      <c r="D213" s="247"/>
      <c r="G213" s="260"/>
      <c r="H213" s="261"/>
      <c r="I213" s="255"/>
      <c r="J213" s="260"/>
      <c r="K213" s="261"/>
    </row>
    <row r="214" spans="1:11" ht="12.75">
      <c r="A214" s="73"/>
      <c r="B214" s="247"/>
      <c r="C214" s="698" t="s">
        <v>163</v>
      </c>
      <c r="D214" s="247"/>
      <c r="G214" s="252">
        <f>G212+1</f>
        <v>1108</v>
      </c>
      <c r="H214" s="254"/>
      <c r="I214" s="255"/>
      <c r="J214" s="252">
        <f>+G214+1000</f>
        <v>2108</v>
      </c>
      <c r="K214" s="254"/>
    </row>
    <row r="215" spans="1:11" ht="12.75">
      <c r="A215" s="73"/>
      <c r="B215" s="247"/>
      <c r="C215" s="698" t="s">
        <v>166</v>
      </c>
      <c r="D215" s="247"/>
      <c r="G215" s="277">
        <f>+G214+1</f>
        <v>1109</v>
      </c>
      <c r="H215" s="278"/>
      <c r="I215" s="255"/>
      <c r="J215" s="277">
        <f>+G215+1000</f>
        <v>2109</v>
      </c>
      <c r="K215" s="278"/>
    </row>
    <row r="216" spans="1:11" ht="12.75">
      <c r="A216" s="73"/>
      <c r="B216" s="251" t="s">
        <v>171</v>
      </c>
      <c r="C216" s="247"/>
      <c r="D216" s="247"/>
      <c r="G216" s="260"/>
      <c r="H216" s="261"/>
      <c r="I216" s="255"/>
      <c r="J216" s="260"/>
      <c r="K216" s="261"/>
    </row>
    <row r="217" spans="1:11" ht="12.75">
      <c r="A217" s="73"/>
      <c r="B217" s="247"/>
      <c r="C217" s="698" t="s">
        <v>163</v>
      </c>
      <c r="D217" s="247"/>
      <c r="G217" s="252">
        <f>+G215+1</f>
        <v>1110</v>
      </c>
      <c r="H217" s="254"/>
      <c r="I217" s="255"/>
      <c r="J217" s="252">
        <f>+G217+1000</f>
        <v>2110</v>
      </c>
      <c r="K217" s="254"/>
    </row>
    <row r="218" spans="1:11" ht="12.75">
      <c r="A218" s="73"/>
      <c r="B218" s="247"/>
      <c r="C218" s="698" t="s">
        <v>166</v>
      </c>
      <c r="D218" s="247"/>
      <c r="G218" s="252">
        <f>+G217+1</f>
        <v>1111</v>
      </c>
      <c r="H218" s="278"/>
      <c r="I218" s="255"/>
      <c r="J218" s="277">
        <f>+G218+1000</f>
        <v>2111</v>
      </c>
      <c r="K218" s="278"/>
    </row>
    <row r="219" spans="1:11" ht="12.75">
      <c r="A219" s="73"/>
      <c r="B219" s="251" t="s">
        <v>172</v>
      </c>
      <c r="C219" s="247"/>
      <c r="D219" s="247"/>
      <c r="G219" s="260"/>
      <c r="H219" s="261"/>
      <c r="I219" s="255"/>
      <c r="J219" s="260"/>
      <c r="K219" s="261"/>
    </row>
    <row r="220" spans="1:11" ht="12.75">
      <c r="A220" s="73"/>
      <c r="B220" s="247"/>
      <c r="C220" s="698" t="s">
        <v>163</v>
      </c>
      <c r="D220" s="247"/>
      <c r="G220" s="252">
        <f>+G218+1</f>
        <v>1112</v>
      </c>
      <c r="H220" s="254"/>
      <c r="I220" s="255"/>
      <c r="J220" s="252">
        <f>+G220+1000</f>
        <v>2112</v>
      </c>
      <c r="K220" s="254"/>
    </row>
    <row r="221" spans="1:11" ht="12.75">
      <c r="A221" s="73"/>
      <c r="B221" s="247"/>
      <c r="C221" s="698" t="s">
        <v>166</v>
      </c>
      <c r="D221" s="247"/>
      <c r="G221" s="277">
        <f>+G220+1</f>
        <v>1113</v>
      </c>
      <c r="H221" s="278"/>
      <c r="I221" s="255"/>
      <c r="J221" s="277">
        <f>+G221+1000</f>
        <v>2113</v>
      </c>
      <c r="K221" s="278"/>
    </row>
    <row r="222" spans="1:11" ht="12.75">
      <c r="A222" s="73"/>
      <c r="B222" s="251" t="s">
        <v>173</v>
      </c>
      <c r="C222" s="247"/>
      <c r="D222" s="247"/>
      <c r="G222" s="260"/>
      <c r="H222" s="261"/>
      <c r="I222" s="255"/>
      <c r="J222" s="260"/>
      <c r="K222" s="261"/>
    </row>
    <row r="223" spans="1:11" ht="12.75">
      <c r="A223" s="73"/>
      <c r="B223" s="247"/>
      <c r="C223" s="698" t="s">
        <v>163</v>
      </c>
      <c r="D223" s="247"/>
      <c r="G223" s="252">
        <f>+G221+1</f>
        <v>1114</v>
      </c>
      <c r="H223" s="254"/>
      <c r="I223" s="255"/>
      <c r="J223" s="252">
        <f>+G223+1000</f>
        <v>2114</v>
      </c>
      <c r="K223" s="254"/>
    </row>
    <row r="224" spans="1:11" ht="12.75">
      <c r="A224" s="73"/>
      <c r="B224" s="247"/>
      <c r="C224" s="698" t="s">
        <v>166</v>
      </c>
      <c r="D224" s="247"/>
      <c r="G224" s="277">
        <f>+G223+1</f>
        <v>1115</v>
      </c>
      <c r="H224" s="278"/>
      <c r="I224" s="255"/>
      <c r="J224" s="277">
        <f>+G224+1000</f>
        <v>2115</v>
      </c>
      <c r="K224" s="278"/>
    </row>
    <row r="225" spans="1:11" ht="12.75">
      <c r="A225" s="73"/>
      <c r="B225" s="251" t="s">
        <v>174</v>
      </c>
      <c r="C225" s="247"/>
      <c r="D225" s="247"/>
      <c r="G225" s="260"/>
      <c r="H225" s="261"/>
      <c r="I225" s="255"/>
      <c r="J225" s="260"/>
      <c r="K225" s="261"/>
    </row>
    <row r="226" spans="1:11" ht="12.75">
      <c r="A226" s="73"/>
      <c r="B226" s="247"/>
      <c r="C226" s="698" t="s">
        <v>163</v>
      </c>
      <c r="D226" s="247"/>
      <c r="G226" s="252">
        <f>+G224+1</f>
        <v>1116</v>
      </c>
      <c r="H226" s="254"/>
      <c r="I226" s="255"/>
      <c r="J226" s="252">
        <f>+G226+1000</f>
        <v>2116</v>
      </c>
      <c r="K226" s="254"/>
    </row>
    <row r="227" spans="1:11" ht="12.75">
      <c r="A227" s="73"/>
      <c r="B227" s="247"/>
      <c r="C227" s="698" t="s">
        <v>166</v>
      </c>
      <c r="D227" s="247"/>
      <c r="G227" s="277">
        <f>+G226+1</f>
        <v>1117</v>
      </c>
      <c r="H227" s="278"/>
      <c r="I227" s="255"/>
      <c r="J227" s="277">
        <f>+G227+1000</f>
        <v>2117</v>
      </c>
      <c r="K227" s="278"/>
    </row>
    <row r="228" spans="1:11" ht="12.75">
      <c r="A228" s="73"/>
      <c r="B228" s="859" t="s">
        <v>770</v>
      </c>
      <c r="C228" s="856"/>
      <c r="D228" s="856"/>
      <c r="E228" s="857"/>
      <c r="F228" s="858"/>
      <c r="G228" s="279"/>
      <c r="H228" s="280"/>
      <c r="I228" s="255"/>
      <c r="J228" s="279"/>
      <c r="K228" s="280"/>
    </row>
    <row r="229" spans="1:11" ht="12.75">
      <c r="A229" s="73"/>
      <c r="B229" s="247"/>
      <c r="C229" s="247" t="s">
        <v>138</v>
      </c>
      <c r="D229" s="247"/>
      <c r="G229" s="243"/>
      <c r="H229" s="259"/>
      <c r="I229" s="255"/>
      <c r="J229" s="243"/>
      <c r="K229" s="259"/>
    </row>
    <row r="230" spans="1:11" ht="12.75">
      <c r="A230" s="73"/>
      <c r="B230" s="247"/>
      <c r="C230" s="247"/>
      <c r="D230" s="698" t="s">
        <v>163</v>
      </c>
      <c r="G230" s="252">
        <f>+G227+1</f>
        <v>1118</v>
      </c>
      <c r="H230" s="254"/>
      <c r="I230" s="255"/>
      <c r="J230" s="252">
        <f>+G230+1000</f>
        <v>2118</v>
      </c>
      <c r="K230" s="254"/>
    </row>
    <row r="231" spans="1:11" ht="12.75">
      <c r="A231" s="73"/>
      <c r="B231" s="247"/>
      <c r="C231" s="247"/>
      <c r="D231" s="698" t="s">
        <v>166</v>
      </c>
      <c r="G231" s="252">
        <f>+G230+1</f>
        <v>1119</v>
      </c>
      <c r="H231" s="254"/>
      <c r="I231" s="255"/>
      <c r="J231" s="252">
        <f>+G231+1000</f>
        <v>2119</v>
      </c>
      <c r="K231" s="254"/>
    </row>
    <row r="232" spans="1:11" ht="12.75">
      <c r="A232" s="73"/>
      <c r="B232" s="247"/>
      <c r="C232" s="247" t="s">
        <v>197</v>
      </c>
      <c r="D232" s="247"/>
      <c r="G232" s="260"/>
      <c r="H232" s="261"/>
      <c r="I232" s="255"/>
      <c r="J232" s="260"/>
      <c r="K232" s="261"/>
    </row>
    <row r="233" spans="1:11" ht="12.75">
      <c r="A233" s="73"/>
      <c r="B233" s="247"/>
      <c r="C233" s="247"/>
      <c r="D233" s="698" t="s">
        <v>163</v>
      </c>
      <c r="G233" s="252">
        <f>+G231+1</f>
        <v>1120</v>
      </c>
      <c r="H233" s="254"/>
      <c r="I233" s="255"/>
      <c r="J233" s="252">
        <f>+G233+1000</f>
        <v>2120</v>
      </c>
      <c r="K233" s="254"/>
    </row>
    <row r="234" spans="1:11" ht="12.75">
      <c r="A234" s="73"/>
      <c r="B234" s="247"/>
      <c r="C234" s="247"/>
      <c r="D234" s="698" t="s">
        <v>207</v>
      </c>
      <c r="G234" s="277">
        <f>+G233+1</f>
        <v>1121</v>
      </c>
      <c r="H234" s="278"/>
      <c r="I234" s="255"/>
      <c r="J234" s="277">
        <f>+G234+1000</f>
        <v>2121</v>
      </c>
      <c r="K234" s="278"/>
    </row>
    <row r="235" spans="1:11" ht="12.75">
      <c r="A235" s="73"/>
      <c r="B235" s="247"/>
      <c r="C235" s="247" t="s">
        <v>198</v>
      </c>
      <c r="D235" s="247"/>
      <c r="G235" s="260"/>
      <c r="H235" s="261"/>
      <c r="I235" s="255"/>
      <c r="J235" s="260"/>
      <c r="K235" s="261"/>
    </row>
    <row r="236" spans="1:11" ht="12.75">
      <c r="A236" s="73"/>
      <c r="B236" s="247"/>
      <c r="C236" s="247"/>
      <c r="D236" s="698" t="s">
        <v>163</v>
      </c>
      <c r="G236" s="252">
        <f>+G234+1</f>
        <v>1122</v>
      </c>
      <c r="H236" s="254"/>
      <c r="I236" s="255"/>
      <c r="J236" s="252">
        <f>+G236+1000</f>
        <v>2122</v>
      </c>
      <c r="K236" s="254"/>
    </row>
    <row r="237" spans="1:11" ht="12.75">
      <c r="A237" s="73"/>
      <c r="B237" s="247"/>
      <c r="C237" s="247"/>
      <c r="D237" s="698" t="s">
        <v>207</v>
      </c>
      <c r="G237" s="252">
        <f>+G236+1</f>
        <v>1123</v>
      </c>
      <c r="H237" s="254"/>
      <c r="I237" s="255"/>
      <c r="J237" s="252">
        <f>+G237+1000</f>
        <v>2123</v>
      </c>
      <c r="K237" s="254"/>
    </row>
    <row r="238" spans="1:11" ht="13.5" thickBot="1">
      <c r="A238" s="73"/>
      <c r="B238" s="247"/>
      <c r="C238" s="247"/>
      <c r="D238" s="247"/>
      <c r="G238" s="243"/>
      <c r="H238" s="259"/>
      <c r="I238" s="255"/>
      <c r="J238" s="243"/>
      <c r="K238" s="259"/>
    </row>
    <row r="239" spans="1:11" ht="13.5" thickBot="1">
      <c r="A239" s="73"/>
      <c r="B239" s="699" t="s">
        <v>199</v>
      </c>
      <c r="C239" s="247"/>
      <c r="D239" s="247"/>
      <c r="G239" s="301">
        <f>G237+1</f>
        <v>1124</v>
      </c>
      <c r="H239" s="302"/>
      <c r="I239" s="255"/>
      <c r="J239" s="301">
        <f>+G239+1000</f>
        <v>2124</v>
      </c>
      <c r="K239" s="302"/>
    </row>
    <row r="240" spans="1:11" ht="13.5" thickBot="1">
      <c r="A240" s="73"/>
      <c r="B240" s="247"/>
      <c r="C240" s="247"/>
      <c r="D240" s="247"/>
      <c r="G240" s="243"/>
      <c r="H240" s="259"/>
      <c r="I240" s="255"/>
      <c r="J240" s="243"/>
      <c r="K240" s="259"/>
    </row>
    <row r="241" spans="1:11" ht="13.5" thickBot="1">
      <c r="A241" s="73"/>
      <c r="B241" s="699" t="s">
        <v>188</v>
      </c>
      <c r="C241" s="247"/>
      <c r="D241" s="247"/>
      <c r="G241" s="301">
        <f>G239+1</f>
        <v>1125</v>
      </c>
      <c r="H241" s="302"/>
      <c r="I241" s="255"/>
      <c r="J241" s="301">
        <f>+G241+1000</f>
        <v>2125</v>
      </c>
      <c r="K241" s="302"/>
    </row>
    <row r="242" spans="1:11" ht="13.5" thickBot="1">
      <c r="A242" s="73"/>
      <c r="B242" s="247"/>
      <c r="C242" s="247"/>
      <c r="D242" s="247"/>
      <c r="G242" s="279"/>
      <c r="H242" s="280"/>
      <c r="I242" s="255"/>
      <c r="J242" s="260"/>
      <c r="K242" s="261"/>
    </row>
    <row r="243" spans="1:11" ht="22.5" customHeight="1" thickBot="1">
      <c r="A243" s="73"/>
      <c r="B243" s="995" t="s">
        <v>189</v>
      </c>
      <c r="C243" s="976"/>
      <c r="D243" s="976"/>
      <c r="E243" s="976"/>
      <c r="F243" s="965"/>
      <c r="G243" s="560">
        <f>+G241+1</f>
        <v>1126</v>
      </c>
      <c r="H243" s="303"/>
      <c r="I243" s="255"/>
      <c r="J243" s="560">
        <f>+G243+1000</f>
        <v>2126</v>
      </c>
      <c r="K243" s="303"/>
    </row>
    <row r="244" spans="1:11" ht="13.5" thickBot="1">
      <c r="A244" s="73"/>
      <c r="B244" s="247"/>
      <c r="C244" s="247"/>
      <c r="D244" s="247"/>
      <c r="G244" s="244"/>
      <c r="H244" s="255"/>
      <c r="I244" s="255"/>
      <c r="J244" s="244"/>
      <c r="K244" s="9"/>
    </row>
    <row r="245" spans="1:11" ht="24" customHeight="1" thickBot="1">
      <c r="A245" s="73"/>
      <c r="B245" s="997" t="s">
        <v>208</v>
      </c>
      <c r="C245" s="974"/>
      <c r="D245" s="974"/>
      <c r="E245" s="974"/>
      <c r="F245" s="975"/>
      <c r="G245" s="560">
        <f>+G243+1</f>
        <v>1127</v>
      </c>
      <c r="H245" s="302"/>
      <c r="I245" s="282"/>
      <c r="J245" s="560">
        <f>+G245+1000</f>
        <v>2127</v>
      </c>
      <c r="K245" s="302"/>
    </row>
    <row r="246" spans="1:11" ht="13.5" thickBot="1">
      <c r="A246" s="263"/>
      <c r="B246" s="263"/>
      <c r="C246" s="17"/>
      <c r="D246" s="17"/>
      <c r="E246" s="91"/>
      <c r="F246" s="17"/>
      <c r="G246" s="17"/>
      <c r="H246" s="91"/>
      <c r="I246" s="91"/>
      <c r="J246" s="91"/>
      <c r="K246" s="91"/>
    </row>
    <row r="247" spans="1:2" ht="12.75">
      <c r="A247" s="351" t="s">
        <v>191</v>
      </c>
      <c r="B247" s="251"/>
    </row>
    <row r="248" spans="1:11" ht="12.75">
      <c r="A248" s="245"/>
      <c r="B248" s="247" t="s">
        <v>201</v>
      </c>
      <c r="C248" s="247"/>
      <c r="D248" s="247"/>
      <c r="E248" s="247"/>
      <c r="F248" s="247"/>
      <c r="G248" s="281">
        <f>+G245+1</f>
        <v>1128</v>
      </c>
      <c r="H248" s="283"/>
      <c r="I248" s="282"/>
      <c r="J248" s="281">
        <f>+G248+1000</f>
        <v>2128</v>
      </c>
      <c r="K248" s="463"/>
    </row>
    <row r="249" spans="2:11" ht="12.75">
      <c r="B249" s="247" t="s">
        <v>193</v>
      </c>
      <c r="C249" s="247"/>
      <c r="D249" s="247"/>
      <c r="E249" s="247"/>
      <c r="F249" s="247"/>
      <c r="G249" s="281">
        <f>+G248+1</f>
        <v>1129</v>
      </c>
      <c r="H249" s="283"/>
      <c r="J249" s="281">
        <f>+G249+1000</f>
        <v>2129</v>
      </c>
      <c r="K249" s="463"/>
    </row>
    <row r="250" spans="4:11" ht="13.5" thickBot="1">
      <c r="D250" s="17"/>
      <c r="G250" s="12"/>
      <c r="H250" s="90"/>
      <c r="I250" s="90"/>
      <c r="J250" s="90"/>
      <c r="K250" s="90"/>
    </row>
    <row r="251" spans="1:11" ht="15.75" customHeight="1">
      <c r="A251" s="5"/>
      <c r="B251" s="6"/>
      <c r="C251" s="89"/>
      <c r="D251" s="7"/>
      <c r="E251" s="7"/>
      <c r="F251" s="89"/>
      <c r="G251" s="32"/>
      <c r="H251" s="448" t="s">
        <v>483</v>
      </c>
      <c r="I251" s="89"/>
      <c r="J251" s="89"/>
      <c r="K251" s="690" t="s">
        <v>209</v>
      </c>
    </row>
    <row r="252" spans="1:11" ht="15.75" customHeight="1">
      <c r="A252" s="10"/>
      <c r="B252" s="11"/>
      <c r="C252" s="90"/>
      <c r="D252" s="12"/>
      <c r="E252" s="12"/>
      <c r="F252" s="90"/>
      <c r="G252" s="691"/>
      <c r="H252" s="444" t="s">
        <v>484</v>
      </c>
      <c r="I252" s="90"/>
      <c r="J252" s="90"/>
      <c r="K252" s="692"/>
    </row>
    <row r="253" spans="1:11" ht="15.75" customHeight="1">
      <c r="A253" s="10"/>
      <c r="B253" s="11"/>
      <c r="C253" s="90"/>
      <c r="D253" s="12"/>
      <c r="E253" s="12"/>
      <c r="F253" s="90"/>
      <c r="G253" s="691"/>
      <c r="H253" s="444" t="s">
        <v>485</v>
      </c>
      <c r="I253" s="90"/>
      <c r="J253" s="90"/>
      <c r="K253" s="693" t="s">
        <v>156</v>
      </c>
    </row>
    <row r="254" spans="1:11" ht="13.5" customHeight="1" thickBot="1">
      <c r="A254" s="239" t="s">
        <v>157</v>
      </c>
      <c r="B254" s="15"/>
      <c r="C254" s="91"/>
      <c r="D254" s="17"/>
      <c r="E254" s="17"/>
      <c r="F254" s="91"/>
      <c r="G254" s="694"/>
      <c r="H254" s="449" t="s">
        <v>488</v>
      </c>
      <c r="I254" s="91"/>
      <c r="J254" s="91"/>
      <c r="K254" s="695"/>
    </row>
    <row r="256" spans="1:11" ht="29.25" customHeight="1">
      <c r="A256" s="968" t="s">
        <v>210</v>
      </c>
      <c r="B256" s="968"/>
      <c r="C256" s="968"/>
      <c r="D256" s="968"/>
      <c r="E256" s="968"/>
      <c r="F256" s="968"/>
      <c r="G256" s="968"/>
      <c r="H256" s="968"/>
      <c r="I256" s="248"/>
      <c r="J256" s="225"/>
      <c r="K256" s="248"/>
    </row>
    <row r="257" spans="2:11" ht="12.75">
      <c r="B257" s="224"/>
      <c r="C257" s="225"/>
      <c r="D257" s="225"/>
      <c r="E257" s="225"/>
      <c r="F257" s="225"/>
      <c r="G257" s="994" t="s">
        <v>112</v>
      </c>
      <c r="H257" s="994"/>
      <c r="I257" s="244"/>
      <c r="J257" s="994" t="s">
        <v>113</v>
      </c>
      <c r="K257" s="994"/>
    </row>
    <row r="258" spans="2:11" ht="12.75">
      <c r="B258" s="246" t="s">
        <v>570</v>
      </c>
      <c r="C258" s="270"/>
      <c r="D258" s="270"/>
      <c r="E258" s="271"/>
      <c r="F258" s="272"/>
      <c r="G258" s="225"/>
      <c r="H258" s="248"/>
      <c r="I258" s="248"/>
      <c r="J258" s="225"/>
      <c r="K258" s="248"/>
    </row>
    <row r="259" spans="2:11" ht="13.5" thickBot="1">
      <c r="B259" s="246"/>
      <c r="C259" s="73"/>
      <c r="D259" s="73"/>
      <c r="G259" s="225"/>
      <c r="H259" s="248"/>
      <c r="I259" s="248"/>
      <c r="J259" s="249"/>
      <c r="K259" s="250"/>
    </row>
    <row r="260" spans="2:11" ht="13.5" thickBot="1">
      <c r="B260" s="251" t="s">
        <v>159</v>
      </c>
      <c r="C260" s="247"/>
      <c r="D260" s="247"/>
      <c r="G260" s="301">
        <f>+G249+1</f>
        <v>1130</v>
      </c>
      <c r="H260" s="303"/>
      <c r="I260" s="255"/>
      <c r="J260" s="301">
        <f>+G260+1000</f>
        <v>2130</v>
      </c>
      <c r="K260" s="303"/>
    </row>
    <row r="261" spans="2:11" ht="13.5" thickBot="1">
      <c r="B261" s="251" t="s">
        <v>160</v>
      </c>
      <c r="C261" s="247"/>
      <c r="D261" s="247"/>
      <c r="G261" s="301">
        <f>+G260+1</f>
        <v>1131</v>
      </c>
      <c r="H261" s="303"/>
      <c r="I261" s="255"/>
      <c r="J261" s="301">
        <f>+G261+1000</f>
        <v>2131</v>
      </c>
      <c r="K261" s="303"/>
    </row>
    <row r="262" spans="2:11" ht="12.75">
      <c r="B262" s="251" t="s">
        <v>161</v>
      </c>
      <c r="C262" s="247"/>
      <c r="D262" s="247"/>
      <c r="G262" s="244"/>
      <c r="H262" s="255"/>
      <c r="I262" s="255"/>
      <c r="J262" s="279"/>
      <c r="K262" s="280"/>
    </row>
    <row r="263" spans="2:11" ht="12.75">
      <c r="B263" s="247"/>
      <c r="C263" s="247" t="s">
        <v>211</v>
      </c>
      <c r="D263" s="247"/>
      <c r="G263" s="243"/>
      <c r="H263" s="259"/>
      <c r="I263" s="255"/>
      <c r="J263" s="243"/>
      <c r="K263" s="259"/>
    </row>
    <row r="264" spans="2:11" ht="12.75">
      <c r="B264" s="247"/>
      <c r="C264" s="247"/>
      <c r="D264" s="698" t="s">
        <v>163</v>
      </c>
      <c r="G264" s="252">
        <f>+G261+1</f>
        <v>1132</v>
      </c>
      <c r="H264" s="254"/>
      <c r="I264" s="255"/>
      <c r="J264" s="252">
        <f>+G264+1000</f>
        <v>2132</v>
      </c>
      <c r="K264" s="254"/>
    </row>
    <row r="265" spans="2:11" ht="12.75">
      <c r="B265" s="247"/>
      <c r="C265" s="247"/>
      <c r="D265" s="698" t="s">
        <v>166</v>
      </c>
      <c r="G265" s="277">
        <f>+G264+1</f>
        <v>1133</v>
      </c>
      <c r="H265" s="278"/>
      <c r="I265" s="255"/>
      <c r="J265" s="277">
        <f>+G265+1000</f>
        <v>2133</v>
      </c>
      <c r="K265" s="278"/>
    </row>
    <row r="266" spans="2:11" ht="12.75">
      <c r="B266" s="247"/>
      <c r="C266" s="247" t="s">
        <v>206</v>
      </c>
      <c r="D266" s="247"/>
      <c r="G266" s="260"/>
      <c r="H266" s="261"/>
      <c r="I266" s="255"/>
      <c r="J266" s="260"/>
      <c r="K266" s="261"/>
    </row>
    <row r="267" spans="2:11" ht="12.75">
      <c r="B267" s="247"/>
      <c r="C267" s="247"/>
      <c r="D267" s="698" t="s">
        <v>163</v>
      </c>
      <c r="G267" s="252">
        <f>+G265+1</f>
        <v>1134</v>
      </c>
      <c r="H267" s="254"/>
      <c r="I267" s="255"/>
      <c r="J267" s="252">
        <f>+G267+1000</f>
        <v>2134</v>
      </c>
      <c r="K267" s="254"/>
    </row>
    <row r="268" spans="2:11" ht="12.75">
      <c r="B268" s="247"/>
      <c r="C268" s="247"/>
      <c r="D268" s="698" t="s">
        <v>166</v>
      </c>
      <c r="G268" s="277">
        <f>+G267+1</f>
        <v>1135</v>
      </c>
      <c r="H268" s="278"/>
      <c r="I268" s="255"/>
      <c r="J268" s="277">
        <f>+G268+1000</f>
        <v>2135</v>
      </c>
      <c r="K268" s="278"/>
    </row>
    <row r="269" spans="2:11" ht="12.75">
      <c r="B269" s="247"/>
      <c r="C269" s="247" t="s">
        <v>803</v>
      </c>
      <c r="D269" s="247"/>
      <c r="G269" s="260"/>
      <c r="H269" s="261"/>
      <c r="I269" s="255"/>
      <c r="J269" s="260"/>
      <c r="K269" s="261"/>
    </row>
    <row r="270" spans="2:11" ht="12.75">
      <c r="B270" s="247"/>
      <c r="C270" s="247"/>
      <c r="D270" s="698" t="s">
        <v>163</v>
      </c>
      <c r="G270" s="252">
        <f>+G268+1</f>
        <v>1136</v>
      </c>
      <c r="H270" s="254"/>
      <c r="I270" s="255"/>
      <c r="J270" s="252">
        <f>+G270+1000</f>
        <v>2136</v>
      </c>
      <c r="K270" s="254"/>
    </row>
    <row r="271" spans="2:11" ht="12.75">
      <c r="B271" s="247"/>
      <c r="C271" s="247"/>
      <c r="D271" s="698" t="s">
        <v>166</v>
      </c>
      <c r="G271" s="277">
        <f>+G270+1</f>
        <v>1137</v>
      </c>
      <c r="H271" s="278"/>
      <c r="I271" s="255"/>
      <c r="J271" s="277">
        <f>+G271+1000</f>
        <v>2137</v>
      </c>
      <c r="K271" s="278"/>
    </row>
    <row r="272" spans="2:11" ht="12.75">
      <c r="B272" s="251" t="s">
        <v>167</v>
      </c>
      <c r="C272" s="251"/>
      <c r="D272" s="251"/>
      <c r="G272" s="260"/>
      <c r="H272" s="261"/>
      <c r="I272" s="255"/>
      <c r="J272" s="260"/>
      <c r="K272" s="261"/>
    </row>
    <row r="273" spans="2:11" ht="12.75">
      <c r="B273" s="247"/>
      <c r="C273" s="247"/>
      <c r="D273" s="698" t="s">
        <v>163</v>
      </c>
      <c r="G273" s="252">
        <f>+G271+1</f>
        <v>1138</v>
      </c>
      <c r="H273" s="254"/>
      <c r="I273" s="255"/>
      <c r="J273" s="252">
        <f>+G273+1000</f>
        <v>2138</v>
      </c>
      <c r="K273" s="254"/>
    </row>
    <row r="274" spans="2:11" ht="12.75">
      <c r="B274" s="247"/>
      <c r="C274" s="247"/>
      <c r="D274" s="698" t="s">
        <v>166</v>
      </c>
      <c r="G274" s="277">
        <f>+G273+1</f>
        <v>1139</v>
      </c>
      <c r="H274" s="278"/>
      <c r="I274" s="255"/>
      <c r="J274" s="277">
        <f>+G274+1000</f>
        <v>2139</v>
      </c>
      <c r="K274" s="278"/>
    </row>
    <row r="275" spans="2:11" ht="12.75">
      <c r="B275" s="251" t="s">
        <v>168</v>
      </c>
      <c r="C275" s="247"/>
      <c r="D275" s="247"/>
      <c r="G275" s="260"/>
      <c r="H275" s="261"/>
      <c r="I275" s="255"/>
      <c r="J275" s="260"/>
      <c r="K275" s="261"/>
    </row>
    <row r="276" spans="2:11" ht="12.75">
      <c r="B276" s="247"/>
      <c r="C276" s="698" t="s">
        <v>163</v>
      </c>
      <c r="D276" s="247"/>
      <c r="G276" s="252">
        <f>+G274+1</f>
        <v>1140</v>
      </c>
      <c r="H276" s="254"/>
      <c r="I276" s="255"/>
      <c r="J276" s="252">
        <f>+G276+1000</f>
        <v>2140</v>
      </c>
      <c r="K276" s="254"/>
    </row>
    <row r="277" spans="2:11" ht="12.75">
      <c r="B277" s="247"/>
      <c r="C277" s="698" t="s">
        <v>166</v>
      </c>
      <c r="D277" s="247"/>
      <c r="G277" s="252">
        <f>+G276+1</f>
        <v>1141</v>
      </c>
      <c r="H277" s="254"/>
      <c r="I277" s="255"/>
      <c r="J277" s="252">
        <f>+G277+1000</f>
        <v>2141</v>
      </c>
      <c r="K277" s="254"/>
    </row>
    <row r="278" spans="2:11" ht="12.75">
      <c r="B278" s="251" t="s">
        <v>170</v>
      </c>
      <c r="C278" s="247"/>
      <c r="D278" s="247"/>
      <c r="G278" s="260"/>
      <c r="H278" s="261"/>
      <c r="I278" s="255"/>
      <c r="J278" s="260"/>
      <c r="K278" s="261"/>
    </row>
    <row r="279" spans="2:11" ht="12.75">
      <c r="B279" s="247"/>
      <c r="C279" s="698" t="s">
        <v>163</v>
      </c>
      <c r="D279" s="247"/>
      <c r="G279" s="252">
        <f>G277+1</f>
        <v>1142</v>
      </c>
      <c r="H279" s="254"/>
      <c r="I279" s="255"/>
      <c r="J279" s="252">
        <f>+G279+1000</f>
        <v>2142</v>
      </c>
      <c r="K279" s="254"/>
    </row>
    <row r="280" spans="2:11" ht="12.75">
      <c r="B280" s="247"/>
      <c r="C280" s="698" t="s">
        <v>166</v>
      </c>
      <c r="D280" s="247"/>
      <c r="G280" s="277">
        <f>+G279+1</f>
        <v>1143</v>
      </c>
      <c r="H280" s="278"/>
      <c r="I280" s="255"/>
      <c r="J280" s="277">
        <f>+G280+1000</f>
        <v>2143</v>
      </c>
      <c r="K280" s="278"/>
    </row>
    <row r="281" spans="2:11" ht="12.75">
      <c r="B281" s="251" t="s">
        <v>212</v>
      </c>
      <c r="C281" s="247"/>
      <c r="D281" s="247"/>
      <c r="G281" s="260"/>
      <c r="H281" s="261"/>
      <c r="I281" s="255"/>
      <c r="J281" s="260"/>
      <c r="K281" s="261"/>
    </row>
    <row r="282" spans="2:11" ht="12.75">
      <c r="B282" s="247"/>
      <c r="C282" s="698" t="s">
        <v>163</v>
      </c>
      <c r="D282" s="247"/>
      <c r="G282" s="252">
        <f>+G280+1</f>
        <v>1144</v>
      </c>
      <c r="H282" s="254"/>
      <c r="I282" s="255"/>
      <c r="J282" s="252">
        <f>+G282+1000</f>
        <v>2144</v>
      </c>
      <c r="K282" s="254"/>
    </row>
    <row r="283" spans="2:11" ht="12.75">
      <c r="B283" s="247"/>
      <c r="C283" s="698" t="s">
        <v>166</v>
      </c>
      <c r="D283" s="247"/>
      <c r="G283" s="277">
        <f>+G282+1</f>
        <v>1145</v>
      </c>
      <c r="H283" s="278"/>
      <c r="I283" s="255"/>
      <c r="J283" s="277">
        <f>+G283+1000</f>
        <v>2145</v>
      </c>
      <c r="K283" s="278"/>
    </row>
    <row r="284" spans="2:11" ht="12.75">
      <c r="B284" s="251" t="s">
        <v>172</v>
      </c>
      <c r="C284" s="247"/>
      <c r="D284" s="247"/>
      <c r="G284" s="260"/>
      <c r="H284" s="261"/>
      <c r="I284" s="255"/>
      <c r="J284" s="260"/>
      <c r="K284" s="261"/>
    </row>
    <row r="285" spans="2:11" ht="12.75">
      <c r="B285" s="247"/>
      <c r="C285" s="698" t="s">
        <v>163</v>
      </c>
      <c r="D285" s="247"/>
      <c r="G285" s="252">
        <f>+G283+1</f>
        <v>1146</v>
      </c>
      <c r="H285" s="254"/>
      <c r="I285" s="255"/>
      <c r="J285" s="252">
        <f>+G285+1000</f>
        <v>2146</v>
      </c>
      <c r="K285" s="254"/>
    </row>
    <row r="286" spans="2:11" ht="12.75">
      <c r="B286" s="247"/>
      <c r="C286" s="698" t="s">
        <v>166</v>
      </c>
      <c r="D286" s="247"/>
      <c r="G286" s="277">
        <f>+G285+1</f>
        <v>1147</v>
      </c>
      <c r="H286" s="278"/>
      <c r="I286" s="255"/>
      <c r="J286" s="277">
        <f>+G286+1000</f>
        <v>2147</v>
      </c>
      <c r="K286" s="278"/>
    </row>
    <row r="287" spans="2:11" ht="12.75">
      <c r="B287" s="251" t="s">
        <v>173</v>
      </c>
      <c r="C287" s="247"/>
      <c r="D287" s="247"/>
      <c r="G287" s="260"/>
      <c r="H287" s="261"/>
      <c r="I287" s="255"/>
      <c r="J287" s="260"/>
      <c r="K287" s="261"/>
    </row>
    <row r="288" spans="2:11" ht="12.75">
      <c r="B288" s="247"/>
      <c r="C288" s="698" t="s">
        <v>163</v>
      </c>
      <c r="D288" s="247"/>
      <c r="G288" s="252">
        <f>+G286+1</f>
        <v>1148</v>
      </c>
      <c r="H288" s="254"/>
      <c r="I288" s="255"/>
      <c r="J288" s="252">
        <f>+G288+1000</f>
        <v>2148</v>
      </c>
      <c r="K288" s="254"/>
    </row>
    <row r="289" spans="2:11" ht="12.75">
      <c r="B289" s="247"/>
      <c r="C289" s="698" t="s">
        <v>166</v>
      </c>
      <c r="D289" s="247"/>
      <c r="G289" s="277">
        <f>+G288+1</f>
        <v>1149</v>
      </c>
      <c r="H289" s="278"/>
      <c r="I289" s="255"/>
      <c r="J289" s="277">
        <f>+G289+1000</f>
        <v>2149</v>
      </c>
      <c r="K289" s="278"/>
    </row>
    <row r="290" spans="2:11" ht="12.75">
      <c r="B290" s="251" t="s">
        <v>174</v>
      </c>
      <c r="C290" s="247"/>
      <c r="D290" s="247"/>
      <c r="G290" s="260"/>
      <c r="H290" s="261"/>
      <c r="I290" s="255"/>
      <c r="J290" s="260"/>
      <c r="K290" s="257"/>
    </row>
    <row r="291" spans="2:11" ht="12.75">
      <c r="B291" s="247"/>
      <c r="C291" s="698" t="s">
        <v>163</v>
      </c>
      <c r="D291" s="247"/>
      <c r="G291" s="252">
        <f>+G289+1</f>
        <v>1150</v>
      </c>
      <c r="H291" s="254"/>
      <c r="I291" s="255"/>
      <c r="J291" s="252">
        <f>+G291+1000</f>
        <v>2150</v>
      </c>
      <c r="K291" s="254"/>
    </row>
    <row r="292" spans="2:11" ht="12.75">
      <c r="B292" s="247"/>
      <c r="C292" s="698" t="s">
        <v>166</v>
      </c>
      <c r="D292" s="247"/>
      <c r="G292" s="277">
        <f>+G291+1</f>
        <v>1151</v>
      </c>
      <c r="H292" s="268"/>
      <c r="I292" s="255"/>
      <c r="J292" s="256">
        <f>+G292+1000</f>
        <v>2151</v>
      </c>
      <c r="K292" s="278"/>
    </row>
    <row r="293" spans="2:11" ht="12.75">
      <c r="B293" s="859" t="s">
        <v>770</v>
      </c>
      <c r="C293" s="856"/>
      <c r="D293" s="856"/>
      <c r="E293" s="857"/>
      <c r="F293" s="858"/>
      <c r="G293" s="279"/>
      <c r="H293" s="280"/>
      <c r="I293" s="255"/>
      <c r="J293" s="279"/>
      <c r="K293" s="280"/>
    </row>
    <row r="294" spans="2:11" ht="12.75">
      <c r="B294" s="247"/>
      <c r="C294" s="247" t="s">
        <v>138</v>
      </c>
      <c r="D294" s="247"/>
      <c r="G294" s="243"/>
      <c r="H294" s="259"/>
      <c r="I294" s="255"/>
      <c r="J294" s="243"/>
      <c r="K294" s="259"/>
    </row>
    <row r="295" spans="2:11" ht="12.75">
      <c r="B295" s="247"/>
      <c r="C295" s="247"/>
      <c r="D295" s="698" t="s">
        <v>163</v>
      </c>
      <c r="G295" s="252">
        <f>+G292+1</f>
        <v>1152</v>
      </c>
      <c r="H295" s="254"/>
      <c r="I295" s="255"/>
      <c r="J295" s="252">
        <f>+G295+1000</f>
        <v>2152</v>
      </c>
      <c r="K295" s="254"/>
    </row>
    <row r="296" spans="2:11" ht="12.75">
      <c r="B296" s="247"/>
      <c r="C296" s="247"/>
      <c r="D296" s="698" t="s">
        <v>207</v>
      </c>
      <c r="G296" s="252">
        <f>+G295+1</f>
        <v>1153</v>
      </c>
      <c r="H296" s="254"/>
      <c r="I296" s="255"/>
      <c r="J296" s="252">
        <f>+G296+1000</f>
        <v>2153</v>
      </c>
      <c r="K296" s="254"/>
    </row>
    <row r="297" spans="2:11" ht="12.75">
      <c r="B297" s="247"/>
      <c r="C297" s="247" t="s">
        <v>176</v>
      </c>
      <c r="D297" s="247"/>
      <c r="G297" s="260"/>
      <c r="H297" s="261"/>
      <c r="I297" s="255"/>
      <c r="J297" s="260"/>
      <c r="K297" s="261"/>
    </row>
    <row r="298" spans="2:11" ht="12.75">
      <c r="B298" s="247"/>
      <c r="C298" s="247"/>
      <c r="D298" s="698" t="s">
        <v>163</v>
      </c>
      <c r="G298" s="252">
        <f>G296+1</f>
        <v>1154</v>
      </c>
      <c r="H298" s="254"/>
      <c r="I298" s="255"/>
      <c r="J298" s="252">
        <f>+G298+1000</f>
        <v>2154</v>
      </c>
      <c r="K298" s="254"/>
    </row>
    <row r="299" spans="2:11" ht="12.75">
      <c r="B299" s="247"/>
      <c r="C299" s="247"/>
      <c r="D299" s="698" t="s">
        <v>207</v>
      </c>
      <c r="G299" s="277">
        <f>+G298+1</f>
        <v>1155</v>
      </c>
      <c r="H299" s="278"/>
      <c r="I299" s="255"/>
      <c r="J299" s="277">
        <f>+G299+1000</f>
        <v>2155</v>
      </c>
      <c r="K299" s="278"/>
    </row>
    <row r="300" spans="2:11" ht="12.75">
      <c r="B300" s="247"/>
      <c r="C300" s="247" t="s">
        <v>198</v>
      </c>
      <c r="D300" s="247"/>
      <c r="G300" s="260"/>
      <c r="H300" s="261"/>
      <c r="I300" s="255"/>
      <c r="J300" s="260"/>
      <c r="K300" s="261"/>
    </row>
    <row r="301" spans="2:11" ht="12.75">
      <c r="B301" s="247"/>
      <c r="C301" s="247"/>
      <c r="D301" s="698" t="s">
        <v>163</v>
      </c>
      <c r="G301" s="252">
        <f>+G299+1</f>
        <v>1156</v>
      </c>
      <c r="H301" s="254"/>
      <c r="I301" s="255"/>
      <c r="J301" s="252">
        <f>+G301+1000</f>
        <v>2156</v>
      </c>
      <c r="K301" s="254"/>
    </row>
    <row r="302" spans="2:11" ht="12.75">
      <c r="B302" s="247"/>
      <c r="C302" s="247"/>
      <c r="D302" s="698" t="s">
        <v>207</v>
      </c>
      <c r="G302" s="252">
        <f>+G301+1</f>
        <v>1157</v>
      </c>
      <c r="H302" s="254"/>
      <c r="I302" s="255"/>
      <c r="J302" s="252">
        <f>+G302+1000</f>
        <v>2157</v>
      </c>
      <c r="K302" s="254"/>
    </row>
    <row r="303" spans="2:11" ht="13.5" thickBot="1">
      <c r="B303" s="247"/>
      <c r="C303" s="247"/>
      <c r="D303" s="247"/>
      <c r="G303" s="244"/>
      <c r="H303" s="255"/>
      <c r="I303" s="255"/>
      <c r="J303" s="260"/>
      <c r="K303" s="261"/>
    </row>
    <row r="304" spans="2:11" ht="13.5" thickBot="1">
      <c r="B304" s="699" t="s">
        <v>199</v>
      </c>
      <c r="C304" s="247"/>
      <c r="D304" s="247"/>
      <c r="G304" s="301">
        <f>G302+1</f>
        <v>1158</v>
      </c>
      <c r="H304" s="303"/>
      <c r="I304" s="255"/>
      <c r="J304" s="301">
        <f>+G304+1000</f>
        <v>2158</v>
      </c>
      <c r="K304" s="303"/>
    </row>
    <row r="305" spans="2:11" ht="13.5" thickBot="1">
      <c r="B305" s="247"/>
      <c r="C305" s="247"/>
      <c r="D305" s="247"/>
      <c r="G305" s="244"/>
      <c r="H305" s="255"/>
      <c r="I305" s="255"/>
      <c r="J305" s="243"/>
      <c r="K305" s="259"/>
    </row>
    <row r="306" spans="2:11" ht="22.5" customHeight="1" thickBot="1">
      <c r="B306" s="995" t="s">
        <v>213</v>
      </c>
      <c r="C306" s="976"/>
      <c r="D306" s="976"/>
      <c r="E306" s="976"/>
      <c r="F306" s="965"/>
      <c r="G306" s="561">
        <f>G304+1</f>
        <v>1159</v>
      </c>
      <c r="H306" s="303"/>
      <c r="I306" s="255"/>
      <c r="J306" s="561">
        <f>+G306+1000</f>
        <v>2159</v>
      </c>
      <c r="K306" s="303"/>
    </row>
    <row r="307" spans="2:11" ht="13.5" thickBot="1">
      <c r="B307" s="247"/>
      <c r="C307" s="247"/>
      <c r="D307" s="247"/>
      <c r="G307" s="244"/>
      <c r="H307" s="255"/>
      <c r="I307" s="255"/>
      <c r="J307" s="244"/>
      <c r="K307" s="9"/>
    </row>
    <row r="308" spans="2:11" ht="24" customHeight="1" thickBot="1">
      <c r="B308" s="995" t="s">
        <v>210</v>
      </c>
      <c r="C308" s="976"/>
      <c r="D308" s="976"/>
      <c r="E308" s="976"/>
      <c r="F308" s="965"/>
      <c r="G308" s="561">
        <f>+G306+1</f>
        <v>1160</v>
      </c>
      <c r="H308" s="303"/>
      <c r="I308" s="282"/>
      <c r="J308" s="561">
        <f>+G308+1000</f>
        <v>2160</v>
      </c>
      <c r="K308" s="303"/>
    </row>
    <row r="309" ht="24" customHeight="1"/>
    <row r="311" ht="12.75" customHeight="1"/>
  </sheetData>
  <mergeCells count="22">
    <mergeCell ref="G7:H7"/>
    <mergeCell ref="J7:K7"/>
    <mergeCell ref="G96:H96"/>
    <mergeCell ref="J96:K96"/>
    <mergeCell ref="B308:F308"/>
    <mergeCell ref="B306:F306"/>
    <mergeCell ref="B243:F243"/>
    <mergeCell ref="J257:K257"/>
    <mergeCell ref="A256:H256"/>
    <mergeCell ref="B173:F173"/>
    <mergeCell ref="B245:F245"/>
    <mergeCell ref="G257:H257"/>
    <mergeCell ref="B82:F82"/>
    <mergeCell ref="B171:F171"/>
    <mergeCell ref="B179:F179"/>
    <mergeCell ref="G154:H154"/>
    <mergeCell ref="B84:F84"/>
    <mergeCell ref="G192:H192"/>
    <mergeCell ref="J192:K192"/>
    <mergeCell ref="G64:H64"/>
    <mergeCell ref="J64:K64"/>
    <mergeCell ref="J154:K154"/>
  </mergeCells>
  <printOptions/>
  <pageMargins left="0.5905511811023623" right="0.31496062992125984" top="0.5905511811023623" bottom="0.1968503937007874" header="0.5118110236220472" footer="0.5118110236220472"/>
  <pageSetup fitToWidth="4" horizontalDpi="300" verticalDpi="300" orientation="portrait" paperSize="9" scale="91" r:id="rId2"/>
  <rowBreaks count="5" manualBreakCount="5">
    <brk id="58" max="10" man="1"/>
    <brk id="89" max="10" man="1"/>
    <brk id="148" max="10" man="1"/>
    <brk id="184" max="10" man="1"/>
    <brk id="250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3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79" customWidth="1"/>
    <col min="2" max="2" width="80.140625" style="111" customWidth="1"/>
    <col min="3" max="3" width="5.7109375" style="417" customWidth="1"/>
    <col min="4" max="4" width="12.7109375" style="79" customWidth="1"/>
    <col min="5" max="5" width="2.7109375" style="79" customWidth="1"/>
    <col min="6" max="6" width="5.7109375" style="417" customWidth="1"/>
    <col min="7" max="7" width="12.7109375" style="79" customWidth="1"/>
    <col min="8" max="8" width="7.7109375" style="79" customWidth="1"/>
    <col min="9" max="9" width="5.7109375" style="417" customWidth="1"/>
    <col min="10" max="10" width="12.7109375" style="79" customWidth="1"/>
    <col min="11" max="11" width="2.7109375" style="79" customWidth="1"/>
    <col min="12" max="12" width="5.7109375" style="417" customWidth="1"/>
    <col min="13" max="13" width="12.7109375" style="79" customWidth="1"/>
    <col min="14" max="16384" width="9.140625" style="79" customWidth="1"/>
  </cols>
  <sheetData>
    <row r="1" spans="1:13" ht="15.75">
      <c r="A1" s="701"/>
      <c r="B1" s="702"/>
      <c r="C1" s="703"/>
      <c r="D1" s="704"/>
      <c r="E1" s="450" t="s">
        <v>483</v>
      </c>
      <c r="F1" s="705"/>
      <c r="G1" s="704"/>
      <c r="H1" s="705"/>
      <c r="I1" s="705"/>
      <c r="J1" s="704"/>
      <c r="K1" s="705"/>
      <c r="L1" s="705"/>
      <c r="M1" s="706" t="s">
        <v>510</v>
      </c>
    </row>
    <row r="2" spans="1:13" ht="12.75" customHeight="1">
      <c r="A2" s="707"/>
      <c r="B2" s="708"/>
      <c r="C2" s="4"/>
      <c r="D2" s="709"/>
      <c r="E2" s="444" t="s">
        <v>484</v>
      </c>
      <c r="F2" s="710"/>
      <c r="G2" s="709"/>
      <c r="H2" s="710"/>
      <c r="I2" s="710"/>
      <c r="J2" s="709"/>
      <c r="K2" s="710"/>
      <c r="L2" s="710"/>
      <c r="M2" s="673"/>
    </row>
    <row r="3" spans="1:13" ht="12.75" customHeight="1">
      <c r="A3" s="707"/>
      <c r="B3" s="708"/>
      <c r="C3" s="4"/>
      <c r="D3" s="709"/>
      <c r="E3" s="444" t="s">
        <v>485</v>
      </c>
      <c r="F3" s="710"/>
      <c r="G3" s="709"/>
      <c r="H3" s="710"/>
      <c r="I3" s="710"/>
      <c r="J3" s="709"/>
      <c r="K3" s="710"/>
      <c r="L3" s="710"/>
      <c r="M3" s="693" t="s">
        <v>398</v>
      </c>
    </row>
    <row r="4" spans="1:13" ht="15.75" customHeight="1" thickBot="1">
      <c r="A4" s="674" t="s">
        <v>214</v>
      </c>
      <c r="B4" s="711"/>
      <c r="C4" s="712"/>
      <c r="D4" s="713"/>
      <c r="E4" s="451" t="s">
        <v>488</v>
      </c>
      <c r="F4" s="711"/>
      <c r="G4" s="713"/>
      <c r="H4" s="711"/>
      <c r="I4" s="711"/>
      <c r="J4" s="713"/>
      <c r="K4" s="711"/>
      <c r="L4" s="711"/>
      <c r="M4" s="695"/>
    </row>
    <row r="5" spans="1:13" ht="12.75">
      <c r="A5" s="78"/>
      <c r="B5" s="144"/>
      <c r="C5" s="415"/>
      <c r="D5" s="416"/>
      <c r="E5" s="78"/>
      <c r="F5" s="415"/>
      <c r="G5" s="78"/>
      <c r="H5" s="78"/>
      <c r="I5" s="415"/>
      <c r="J5" s="78"/>
      <c r="K5" s="78"/>
      <c r="L5" s="415"/>
      <c r="M5" s="78"/>
    </row>
    <row r="6" spans="1:4" ht="12.75">
      <c r="A6" s="78"/>
      <c r="B6" s="144"/>
      <c r="C6" s="415"/>
      <c r="D6" s="78"/>
    </row>
    <row r="7" spans="3:13" ht="25.5">
      <c r="C7" s="196" t="s">
        <v>216</v>
      </c>
      <c r="D7" s="193"/>
      <c r="E7" s="193"/>
      <c r="F7" s="194"/>
      <c r="G7" s="193"/>
      <c r="H7" s="3"/>
      <c r="I7" s="196" t="s">
        <v>217</v>
      </c>
      <c r="J7" s="418"/>
      <c r="K7" s="419"/>
      <c r="L7" s="336"/>
      <c r="M7" s="418"/>
    </row>
    <row r="8" spans="1:3" s="338" customFormat="1" ht="12.75">
      <c r="A8" s="3"/>
      <c r="B8" s="520" t="s">
        <v>215</v>
      </c>
      <c r="C8" s="3"/>
    </row>
    <row r="9" spans="1:13" ht="12.75">
      <c r="A9" s="338"/>
      <c r="C9" s="971" t="s">
        <v>112</v>
      </c>
      <c r="D9" s="971"/>
      <c r="F9" s="971" t="s">
        <v>113</v>
      </c>
      <c r="G9" s="971"/>
      <c r="I9" s="971" t="s">
        <v>112</v>
      </c>
      <c r="J9" s="971"/>
      <c r="L9" s="971" t="s">
        <v>113</v>
      </c>
      <c r="M9" s="971"/>
    </row>
    <row r="10" ht="13.5" thickBot="1">
      <c r="A10" s="195"/>
    </row>
    <row r="11" spans="1:13" s="338" customFormat="1" ht="13.5" thickBot="1">
      <c r="A11" s="520" t="s">
        <v>218</v>
      </c>
      <c r="B11" s="662"/>
      <c r="C11" s="364">
        <v>1001</v>
      </c>
      <c r="D11" s="361"/>
      <c r="E11" s="94"/>
      <c r="F11" s="364">
        <v>2001</v>
      </c>
      <c r="G11" s="361"/>
      <c r="H11" s="94"/>
      <c r="I11" s="364" t="s">
        <v>391</v>
      </c>
      <c r="J11" s="361"/>
      <c r="K11" s="94"/>
      <c r="L11" s="364" t="s">
        <v>392</v>
      </c>
      <c r="M11" s="361"/>
    </row>
    <row r="12" spans="1:13" ht="12.75">
      <c r="A12" s="553"/>
      <c r="B12" s="662" t="s">
        <v>219</v>
      </c>
      <c r="C12" s="420">
        <f>+C11+1</f>
        <v>1002</v>
      </c>
      <c r="D12" s="421"/>
      <c r="F12" s="102">
        <f>+C12+1000</f>
        <v>2002</v>
      </c>
      <c r="G12" s="108"/>
      <c r="I12" s="422">
        <f aca="true" t="shared" si="0" ref="I12:I39">+F12+1000</f>
        <v>3002</v>
      </c>
      <c r="J12" s="323"/>
      <c r="L12" s="422">
        <f aca="true" t="shared" si="1" ref="L12:L39">+I12+1000</f>
        <v>4002</v>
      </c>
      <c r="M12" s="108"/>
    </row>
    <row r="13" spans="1:13" ht="12.75">
      <c r="A13" s="553"/>
      <c r="B13" s="231" t="s">
        <v>220</v>
      </c>
      <c r="C13" s="102">
        <f>+C12+1</f>
        <v>1003</v>
      </c>
      <c r="D13" s="323"/>
      <c r="F13" s="102">
        <f>+C13+1000</f>
        <v>2003</v>
      </c>
      <c r="G13" s="108"/>
      <c r="I13" s="102">
        <f t="shared" si="0"/>
        <v>3003</v>
      </c>
      <c r="J13" s="323"/>
      <c r="L13" s="102">
        <f t="shared" si="1"/>
        <v>4003</v>
      </c>
      <c r="M13" s="108"/>
    </row>
    <row r="14" spans="1:13" ht="12.75">
      <c r="A14" s="553"/>
      <c r="B14" s="231" t="s">
        <v>221</v>
      </c>
      <c r="C14" s="102">
        <f>+C13+1</f>
        <v>1004</v>
      </c>
      <c r="D14" s="323"/>
      <c r="F14" s="102">
        <f>+C14+1000</f>
        <v>2004</v>
      </c>
      <c r="G14" s="323"/>
      <c r="I14" s="102">
        <f t="shared" si="0"/>
        <v>3004</v>
      </c>
      <c r="J14" s="323"/>
      <c r="L14" s="102">
        <f t="shared" si="1"/>
        <v>4004</v>
      </c>
      <c r="M14" s="323"/>
    </row>
    <row r="15" spans="1:13" ht="13.5" thickBot="1">
      <c r="A15" s="553"/>
      <c r="B15" s="231" t="s">
        <v>222</v>
      </c>
      <c r="C15" s="102">
        <f>+C14+1</f>
        <v>1005</v>
      </c>
      <c r="D15" s="323"/>
      <c r="F15" s="102">
        <f>+C15+1000</f>
        <v>2005</v>
      </c>
      <c r="G15" s="323"/>
      <c r="I15" s="102">
        <f t="shared" si="0"/>
        <v>3005</v>
      </c>
      <c r="J15" s="323"/>
      <c r="L15" s="102">
        <f t="shared" si="1"/>
        <v>4005</v>
      </c>
      <c r="M15" s="323"/>
    </row>
    <row r="16" spans="1:13" s="338" customFormat="1" ht="13.5" thickBot="1">
      <c r="A16" s="371" t="s">
        <v>223</v>
      </c>
      <c r="B16" s="662"/>
      <c r="C16" s="364">
        <f>+C15+1</f>
        <v>1006</v>
      </c>
      <c r="D16" s="361"/>
      <c r="E16" s="94"/>
      <c r="F16" s="364">
        <f aca="true" t="shared" si="2" ref="F16:F37">+C16+1000</f>
        <v>2006</v>
      </c>
      <c r="G16" s="361"/>
      <c r="H16" s="94"/>
      <c r="I16" s="364">
        <f t="shared" si="0"/>
        <v>3006</v>
      </c>
      <c r="J16" s="361"/>
      <c r="K16" s="94"/>
      <c r="L16" s="364">
        <f t="shared" si="1"/>
        <v>4006</v>
      </c>
      <c r="M16" s="361"/>
    </row>
    <row r="17" spans="1:13" ht="12.75">
      <c r="A17" s="553"/>
      <c r="B17" s="662" t="s">
        <v>219</v>
      </c>
      <c r="C17" s="102">
        <f aca="true" t="shared" si="3" ref="C17:C36">C16+1</f>
        <v>1007</v>
      </c>
      <c r="D17" s="323"/>
      <c r="F17" s="102">
        <f t="shared" si="2"/>
        <v>2007</v>
      </c>
      <c r="G17" s="323"/>
      <c r="I17" s="102">
        <f t="shared" si="0"/>
        <v>3007</v>
      </c>
      <c r="J17" s="323"/>
      <c r="L17" s="102">
        <f t="shared" si="1"/>
        <v>4007</v>
      </c>
      <c r="M17" s="323"/>
    </row>
    <row r="18" spans="1:13" ht="12.75">
      <c r="A18" s="553"/>
      <c r="B18" s="231" t="s">
        <v>220</v>
      </c>
      <c r="C18" s="102">
        <f t="shared" si="3"/>
        <v>1008</v>
      </c>
      <c r="D18" s="323"/>
      <c r="F18" s="102">
        <f t="shared" si="2"/>
        <v>2008</v>
      </c>
      <c r="G18" s="323"/>
      <c r="I18" s="102">
        <f t="shared" si="0"/>
        <v>3008</v>
      </c>
      <c r="J18" s="323"/>
      <c r="L18" s="102">
        <f t="shared" si="1"/>
        <v>4008</v>
      </c>
      <c r="M18" s="323"/>
    </row>
    <row r="19" spans="1:13" ht="12.75">
      <c r="A19" s="553"/>
      <c r="B19" s="231" t="s">
        <v>221</v>
      </c>
      <c r="C19" s="102">
        <f t="shared" si="3"/>
        <v>1009</v>
      </c>
      <c r="D19" s="323"/>
      <c r="F19" s="102">
        <f t="shared" si="2"/>
        <v>2009</v>
      </c>
      <c r="G19" s="323"/>
      <c r="I19" s="102">
        <f t="shared" si="0"/>
        <v>3009</v>
      </c>
      <c r="J19" s="323"/>
      <c r="L19" s="102">
        <f t="shared" si="1"/>
        <v>4009</v>
      </c>
      <c r="M19" s="323"/>
    </row>
    <row r="20" spans="1:13" ht="13.5" thickBot="1">
      <c r="A20" s="553"/>
      <c r="B20" s="231" t="s">
        <v>222</v>
      </c>
      <c r="C20" s="102">
        <f t="shared" si="3"/>
        <v>1010</v>
      </c>
      <c r="D20" s="323"/>
      <c r="F20" s="102">
        <f t="shared" si="2"/>
        <v>2010</v>
      </c>
      <c r="G20" s="323"/>
      <c r="I20" s="102">
        <f t="shared" si="0"/>
        <v>3010</v>
      </c>
      <c r="J20" s="323"/>
      <c r="L20" s="102">
        <f t="shared" si="1"/>
        <v>4010</v>
      </c>
      <c r="M20" s="323"/>
    </row>
    <row r="21" spans="1:13" s="338" customFormat="1" ht="13.5" thickBot="1">
      <c r="A21" s="371" t="s">
        <v>224</v>
      </c>
      <c r="B21" s="662"/>
      <c r="C21" s="364">
        <f t="shared" si="3"/>
        <v>1011</v>
      </c>
      <c r="D21" s="361"/>
      <c r="F21" s="364">
        <f>+C21+1000</f>
        <v>2011</v>
      </c>
      <c r="G21" s="361"/>
      <c r="I21" s="364">
        <f t="shared" si="0"/>
        <v>3011</v>
      </c>
      <c r="J21" s="361"/>
      <c r="K21" s="94"/>
      <c r="L21" s="364">
        <f t="shared" si="1"/>
        <v>4011</v>
      </c>
      <c r="M21" s="361"/>
    </row>
    <row r="22" spans="1:13" ht="12.75">
      <c r="A22" s="662" t="s">
        <v>225</v>
      </c>
      <c r="B22" s="662"/>
      <c r="C22" s="104">
        <f t="shared" si="3"/>
        <v>1012</v>
      </c>
      <c r="D22" s="143"/>
      <c r="E22" s="111"/>
      <c r="F22" s="104">
        <f t="shared" si="2"/>
        <v>2012</v>
      </c>
      <c r="G22" s="143"/>
      <c r="H22" s="111"/>
      <c r="I22" s="104">
        <f t="shared" si="0"/>
        <v>3012</v>
      </c>
      <c r="J22" s="143"/>
      <c r="K22" s="111"/>
      <c r="L22" s="104">
        <f t="shared" si="1"/>
        <v>4012</v>
      </c>
      <c r="M22" s="143"/>
    </row>
    <row r="23" spans="1:13" ht="12.75">
      <c r="A23" s="662"/>
      <c r="B23" s="662" t="s">
        <v>226</v>
      </c>
      <c r="C23" s="102">
        <f t="shared" si="3"/>
        <v>1013</v>
      </c>
      <c r="D23" s="323"/>
      <c r="F23" s="102">
        <f t="shared" si="2"/>
        <v>2013</v>
      </c>
      <c r="G23" s="323"/>
      <c r="I23" s="102">
        <f t="shared" si="0"/>
        <v>3013</v>
      </c>
      <c r="J23" s="323"/>
      <c r="L23" s="102">
        <f t="shared" si="1"/>
        <v>4013</v>
      </c>
      <c r="M23" s="323"/>
    </row>
    <row r="24" spans="1:13" ht="12.75">
      <c r="A24" s="662"/>
      <c r="B24" s="662" t="s">
        <v>227</v>
      </c>
      <c r="C24" s="102">
        <f t="shared" si="3"/>
        <v>1014</v>
      </c>
      <c r="D24" s="323"/>
      <c r="F24" s="102">
        <f t="shared" si="2"/>
        <v>2014</v>
      </c>
      <c r="G24" s="323"/>
      <c r="I24" s="102">
        <f t="shared" si="0"/>
        <v>3014</v>
      </c>
      <c r="J24" s="323"/>
      <c r="L24" s="102">
        <f t="shared" si="1"/>
        <v>4014</v>
      </c>
      <c r="M24" s="323"/>
    </row>
    <row r="25" spans="1:13" ht="12.75">
      <c r="A25" s="662"/>
      <c r="B25" s="662" t="s">
        <v>228</v>
      </c>
      <c r="C25" s="102">
        <f t="shared" si="3"/>
        <v>1015</v>
      </c>
      <c r="D25" s="323"/>
      <c r="F25" s="102">
        <f>+C25+1000</f>
        <v>2015</v>
      </c>
      <c r="G25" s="323"/>
      <c r="I25" s="102">
        <f t="shared" si="0"/>
        <v>3015</v>
      </c>
      <c r="J25" s="323"/>
      <c r="L25" s="102">
        <f t="shared" si="1"/>
        <v>4015</v>
      </c>
      <c r="M25" s="323"/>
    </row>
    <row r="26" spans="1:13" s="338" customFormat="1" ht="12.75">
      <c r="A26" s="231" t="s">
        <v>229</v>
      </c>
      <c r="B26" s="662"/>
      <c r="C26" s="104">
        <f t="shared" si="3"/>
        <v>1016</v>
      </c>
      <c r="D26" s="143"/>
      <c r="E26" s="111"/>
      <c r="F26" s="104">
        <f t="shared" si="2"/>
        <v>2016</v>
      </c>
      <c r="G26" s="143"/>
      <c r="H26" s="111"/>
      <c r="I26" s="104">
        <f t="shared" si="0"/>
        <v>3016</v>
      </c>
      <c r="J26" s="143"/>
      <c r="K26" s="111"/>
      <c r="L26" s="104">
        <f t="shared" si="1"/>
        <v>4016</v>
      </c>
      <c r="M26" s="215"/>
    </row>
    <row r="27" spans="1:13" ht="12.75">
      <c r="A27" s="231"/>
      <c r="B27" s="662" t="s">
        <v>226</v>
      </c>
      <c r="C27" s="102">
        <f t="shared" si="3"/>
        <v>1017</v>
      </c>
      <c r="D27" s="323"/>
      <c r="F27" s="102">
        <f t="shared" si="2"/>
        <v>2017</v>
      </c>
      <c r="G27" s="323"/>
      <c r="I27" s="102">
        <f t="shared" si="0"/>
        <v>3017</v>
      </c>
      <c r="J27" s="323"/>
      <c r="L27" s="102">
        <f t="shared" si="1"/>
        <v>4017</v>
      </c>
      <c r="M27" s="323"/>
    </row>
    <row r="28" spans="1:13" ht="12.75">
      <c r="A28" s="231"/>
      <c r="B28" s="662" t="s">
        <v>227</v>
      </c>
      <c r="C28" s="102">
        <f t="shared" si="3"/>
        <v>1018</v>
      </c>
      <c r="D28" s="323"/>
      <c r="F28" s="102">
        <f t="shared" si="2"/>
        <v>2018</v>
      </c>
      <c r="G28" s="323"/>
      <c r="I28" s="102">
        <f t="shared" si="0"/>
        <v>3018</v>
      </c>
      <c r="J28" s="323"/>
      <c r="L28" s="102">
        <f t="shared" si="1"/>
        <v>4018</v>
      </c>
      <c r="M28" s="323"/>
    </row>
    <row r="29" spans="1:13" ht="12.75">
      <c r="A29" s="231"/>
      <c r="B29" s="662" t="s">
        <v>228</v>
      </c>
      <c r="C29" s="102">
        <f t="shared" si="3"/>
        <v>1019</v>
      </c>
      <c r="D29" s="323"/>
      <c r="F29" s="102">
        <f t="shared" si="2"/>
        <v>2019</v>
      </c>
      <c r="G29" s="323"/>
      <c r="I29" s="102">
        <f t="shared" si="0"/>
        <v>3019</v>
      </c>
      <c r="J29" s="323"/>
      <c r="L29" s="102">
        <f t="shared" si="1"/>
        <v>4019</v>
      </c>
      <c r="M29" s="323"/>
    </row>
    <row r="30" spans="1:13" ht="12.75">
      <c r="A30" s="231" t="s">
        <v>230</v>
      </c>
      <c r="B30" s="662"/>
      <c r="C30" s="104">
        <f t="shared" si="3"/>
        <v>1020</v>
      </c>
      <c r="D30" s="143"/>
      <c r="E30" s="111"/>
      <c r="F30" s="104">
        <f t="shared" si="2"/>
        <v>2020</v>
      </c>
      <c r="G30" s="143"/>
      <c r="H30" s="111"/>
      <c r="I30" s="104">
        <f t="shared" si="0"/>
        <v>3020</v>
      </c>
      <c r="J30" s="143"/>
      <c r="K30" s="111"/>
      <c r="L30" s="104">
        <f t="shared" si="1"/>
        <v>4020</v>
      </c>
      <c r="M30" s="143"/>
    </row>
    <row r="31" spans="1:13" ht="12.75">
      <c r="A31" s="231"/>
      <c r="B31" s="662" t="s">
        <v>226</v>
      </c>
      <c r="C31" s="102">
        <f t="shared" si="3"/>
        <v>1021</v>
      </c>
      <c r="D31" s="323"/>
      <c r="F31" s="102">
        <f t="shared" si="2"/>
        <v>2021</v>
      </c>
      <c r="G31" s="323"/>
      <c r="I31" s="102">
        <f t="shared" si="0"/>
        <v>3021</v>
      </c>
      <c r="J31" s="323"/>
      <c r="L31" s="102">
        <f t="shared" si="1"/>
        <v>4021</v>
      </c>
      <c r="M31" s="323"/>
    </row>
    <row r="32" spans="1:13" ht="12.75">
      <c r="A32" s="231"/>
      <c r="B32" s="662" t="s">
        <v>227</v>
      </c>
      <c r="C32" s="102">
        <f t="shared" si="3"/>
        <v>1022</v>
      </c>
      <c r="D32" s="323"/>
      <c r="F32" s="102">
        <f t="shared" si="2"/>
        <v>2022</v>
      </c>
      <c r="G32" s="323"/>
      <c r="I32" s="102">
        <f t="shared" si="0"/>
        <v>3022</v>
      </c>
      <c r="J32" s="323"/>
      <c r="L32" s="102">
        <f t="shared" si="1"/>
        <v>4022</v>
      </c>
      <c r="M32" s="323"/>
    </row>
    <row r="33" spans="1:13" ht="12.75">
      <c r="A33" s="231"/>
      <c r="B33" s="662" t="s">
        <v>228</v>
      </c>
      <c r="C33" s="102">
        <f t="shared" si="3"/>
        <v>1023</v>
      </c>
      <c r="D33" s="323"/>
      <c r="F33" s="102">
        <f t="shared" si="2"/>
        <v>2023</v>
      </c>
      <c r="G33" s="323"/>
      <c r="I33" s="102">
        <f t="shared" si="0"/>
        <v>3023</v>
      </c>
      <c r="J33" s="323"/>
      <c r="L33" s="102">
        <f t="shared" si="1"/>
        <v>4023</v>
      </c>
      <c r="M33" s="323"/>
    </row>
    <row r="34" spans="1:13" ht="12.75">
      <c r="A34" s="231" t="s">
        <v>231</v>
      </c>
      <c r="B34" s="662"/>
      <c r="C34" s="104">
        <f t="shared" si="3"/>
        <v>1024</v>
      </c>
      <c r="D34" s="143"/>
      <c r="E34" s="111"/>
      <c r="F34" s="104">
        <f t="shared" si="2"/>
        <v>2024</v>
      </c>
      <c r="G34" s="143"/>
      <c r="H34" s="111"/>
      <c r="I34" s="104">
        <f t="shared" si="0"/>
        <v>3024</v>
      </c>
      <c r="J34" s="143"/>
      <c r="K34" s="111"/>
      <c r="L34" s="104">
        <f t="shared" si="1"/>
        <v>4024</v>
      </c>
      <c r="M34" s="143"/>
    </row>
    <row r="35" spans="1:13" ht="12.75">
      <c r="A35" s="231"/>
      <c r="B35" s="662" t="s">
        <v>226</v>
      </c>
      <c r="C35" s="102">
        <f t="shared" si="3"/>
        <v>1025</v>
      </c>
      <c r="D35" s="323"/>
      <c r="F35" s="102">
        <f t="shared" si="2"/>
        <v>2025</v>
      </c>
      <c r="G35" s="323"/>
      <c r="I35" s="102">
        <f t="shared" si="0"/>
        <v>3025</v>
      </c>
      <c r="J35" s="323"/>
      <c r="L35" s="102">
        <f t="shared" si="1"/>
        <v>4025</v>
      </c>
      <c r="M35" s="323"/>
    </row>
    <row r="36" spans="1:13" ht="12.75">
      <c r="A36" s="231"/>
      <c r="B36" s="662" t="s">
        <v>227</v>
      </c>
      <c r="C36" s="102">
        <f t="shared" si="3"/>
        <v>1026</v>
      </c>
      <c r="D36" s="323"/>
      <c r="F36" s="102">
        <f t="shared" si="2"/>
        <v>2026</v>
      </c>
      <c r="G36" s="323"/>
      <c r="I36" s="102">
        <f t="shared" si="0"/>
        <v>3026</v>
      </c>
      <c r="J36" s="323"/>
      <c r="L36" s="102">
        <f t="shared" si="1"/>
        <v>4026</v>
      </c>
      <c r="M36" s="323"/>
    </row>
    <row r="37" spans="1:13" ht="12.75">
      <c r="A37" s="231"/>
      <c r="B37" s="662" t="s">
        <v>228</v>
      </c>
      <c r="C37" s="423">
        <f>C36+1</f>
        <v>1027</v>
      </c>
      <c r="D37" s="323"/>
      <c r="F37" s="102">
        <f t="shared" si="2"/>
        <v>2027</v>
      </c>
      <c r="G37" s="323"/>
      <c r="I37" s="102">
        <f t="shared" si="0"/>
        <v>3027</v>
      </c>
      <c r="J37" s="323"/>
      <c r="L37" s="102">
        <f t="shared" si="1"/>
        <v>4027</v>
      </c>
      <c r="M37" s="323"/>
    </row>
    <row r="38" spans="1:13" ht="13.5" thickBot="1">
      <c r="A38" s="371"/>
      <c r="B38" s="714"/>
      <c r="C38" s="435"/>
      <c r="D38" s="78"/>
      <c r="F38" s="103"/>
      <c r="G38" s="78"/>
      <c r="I38" s="103"/>
      <c r="J38" s="78"/>
      <c r="L38" s="103"/>
      <c r="M38" s="78"/>
    </row>
    <row r="39" spans="1:13" s="338" customFormat="1" ht="14.25" customHeight="1" thickBot="1">
      <c r="A39" s="371" t="s">
        <v>232</v>
      </c>
      <c r="B39" s="714"/>
      <c r="C39" s="364">
        <f>C37+1</f>
        <v>1028</v>
      </c>
      <c r="D39" s="361"/>
      <c r="E39" s="94"/>
      <c r="F39" s="364">
        <f>+C39+1000</f>
        <v>2028</v>
      </c>
      <c r="G39" s="361"/>
      <c r="H39" s="94"/>
      <c r="I39" s="364">
        <f t="shared" si="0"/>
        <v>3028</v>
      </c>
      <c r="J39" s="361"/>
      <c r="K39" s="94"/>
      <c r="L39" s="364">
        <f t="shared" si="1"/>
        <v>4028</v>
      </c>
      <c r="M39" s="361"/>
    </row>
    <row r="40" spans="1:13" ht="12.75">
      <c r="A40" s="9"/>
      <c r="C40" s="110"/>
      <c r="D40" s="78"/>
      <c r="F40" s="103"/>
      <c r="G40" s="78"/>
      <c r="I40" s="103"/>
      <c r="J40" s="78"/>
      <c r="L40" s="103"/>
      <c r="M40" s="78"/>
    </row>
    <row r="41" spans="1:13" ht="12.75" customHeight="1" thickBot="1">
      <c r="A41" s="9"/>
      <c r="B41" s="9"/>
      <c r="C41" s="110"/>
      <c r="D41" s="78"/>
      <c r="F41" s="103"/>
      <c r="G41" s="78"/>
      <c r="I41" s="103"/>
      <c r="J41" s="78"/>
      <c r="L41" s="103"/>
      <c r="M41" s="78"/>
    </row>
    <row r="42" spans="1:13" ht="15.75" customHeight="1">
      <c r="A42" s="701"/>
      <c r="B42" s="702"/>
      <c r="C42" s="703"/>
      <c r="D42" s="704"/>
      <c r="E42" s="450" t="s">
        <v>483</v>
      </c>
      <c r="F42" s="705"/>
      <c r="G42" s="704"/>
      <c r="H42" s="705"/>
      <c r="I42" s="705"/>
      <c r="J42" s="704"/>
      <c r="K42" s="705"/>
      <c r="L42" s="705"/>
      <c r="M42" s="706" t="s">
        <v>511</v>
      </c>
    </row>
    <row r="43" spans="1:13" ht="15.75" customHeight="1">
      <c r="A43" s="707"/>
      <c r="B43" s="708"/>
      <c r="C43" s="4"/>
      <c r="D43" s="709"/>
      <c r="E43" s="444" t="s">
        <v>484</v>
      </c>
      <c r="F43" s="710"/>
      <c r="G43" s="709"/>
      <c r="H43" s="710"/>
      <c r="I43" s="710"/>
      <c r="J43" s="709"/>
      <c r="K43" s="710"/>
      <c r="L43" s="710"/>
      <c r="M43" s="673"/>
    </row>
    <row r="44" spans="1:13" ht="15.75" customHeight="1">
      <c r="A44" s="707"/>
      <c r="B44" s="708"/>
      <c r="C44" s="4"/>
      <c r="D44" s="709"/>
      <c r="E44" s="444" t="s">
        <v>485</v>
      </c>
      <c r="F44" s="710"/>
      <c r="G44" s="709"/>
      <c r="H44" s="710"/>
      <c r="I44" s="710"/>
      <c r="J44" s="709"/>
      <c r="K44" s="710"/>
      <c r="L44" s="710"/>
      <c r="M44" s="693" t="s">
        <v>398</v>
      </c>
    </row>
    <row r="45" spans="1:13" ht="15.75" customHeight="1" thickBot="1">
      <c r="A45" s="674" t="s">
        <v>214</v>
      </c>
      <c r="B45" s="711"/>
      <c r="C45" s="712"/>
      <c r="D45" s="713"/>
      <c r="E45" s="451" t="s">
        <v>488</v>
      </c>
      <c r="F45" s="711"/>
      <c r="G45" s="713"/>
      <c r="H45" s="711"/>
      <c r="I45" s="711"/>
      <c r="J45" s="713"/>
      <c r="K45" s="711"/>
      <c r="L45" s="711"/>
      <c r="M45" s="695"/>
    </row>
    <row r="46" spans="1:13" ht="12.75">
      <c r="A46" s="9"/>
      <c r="B46" s="9"/>
      <c r="C46" s="110"/>
      <c r="D46" s="78"/>
      <c r="E46" s="78"/>
      <c r="F46" s="110"/>
      <c r="G46" s="78"/>
      <c r="H46" s="78"/>
      <c r="I46" s="110"/>
      <c r="J46" s="78"/>
      <c r="K46" s="78"/>
      <c r="L46" s="110"/>
      <c r="M46" s="78"/>
    </row>
    <row r="47" spans="1:13" ht="25.5">
      <c r="A47" s="9"/>
      <c r="B47" s="9"/>
      <c r="C47" s="196"/>
      <c r="D47" s="193" t="s">
        <v>216</v>
      </c>
      <c r="E47" s="193"/>
      <c r="F47" s="194"/>
      <c r="G47" s="193"/>
      <c r="H47" s="3"/>
      <c r="I47" s="196" t="s">
        <v>217</v>
      </c>
      <c r="J47" s="418"/>
      <c r="K47" s="419"/>
      <c r="L47" s="336"/>
      <c r="M47" s="418"/>
    </row>
    <row r="48" spans="1:12" ht="12" customHeight="1">
      <c r="A48" s="231"/>
      <c r="B48" s="715" t="s">
        <v>233</v>
      </c>
      <c r="C48" s="716"/>
      <c r="F48" s="79"/>
      <c r="I48" s="79"/>
      <c r="L48" s="79"/>
    </row>
    <row r="49" spans="1:13" ht="12.75">
      <c r="A49" s="424"/>
      <c r="B49" s="425"/>
      <c r="C49" s="971" t="s">
        <v>112</v>
      </c>
      <c r="D49" s="971"/>
      <c r="F49" s="971" t="s">
        <v>113</v>
      </c>
      <c r="G49" s="971"/>
      <c r="I49" s="971" t="s">
        <v>112</v>
      </c>
      <c r="J49" s="971"/>
      <c r="L49" s="971" t="s">
        <v>113</v>
      </c>
      <c r="M49" s="971"/>
    </row>
    <row r="50" spans="1:2" ht="13.5" thickBot="1">
      <c r="A50" s="424"/>
      <c r="B50" s="425"/>
    </row>
    <row r="51" spans="1:13" s="338" customFormat="1" ht="13.5" thickBot="1">
      <c r="A51" s="520" t="s">
        <v>218</v>
      </c>
      <c r="B51" s="662"/>
      <c r="C51" s="364">
        <f>C39+1</f>
        <v>1029</v>
      </c>
      <c r="D51" s="361"/>
      <c r="E51" s="94"/>
      <c r="F51" s="364">
        <f>+C51+1000</f>
        <v>2029</v>
      </c>
      <c r="G51" s="361"/>
      <c r="H51" s="94"/>
      <c r="I51" s="364">
        <f aca="true" t="shared" si="4" ref="I51:I85">+F51+1000</f>
        <v>3029</v>
      </c>
      <c r="J51" s="361"/>
      <c r="K51" s="94"/>
      <c r="L51" s="364">
        <f aca="true" t="shared" si="5" ref="L51:L85">+I51+1000</f>
        <v>4029</v>
      </c>
      <c r="M51" s="361"/>
    </row>
    <row r="52" spans="1:13" ht="12.75">
      <c r="A52" s="553"/>
      <c r="B52" s="662" t="s">
        <v>219</v>
      </c>
      <c r="C52" s="104">
        <f>C51+1</f>
        <v>1030</v>
      </c>
      <c r="D52" s="427"/>
      <c r="F52" s="102">
        <f aca="true" t="shared" si="6" ref="F52:F85">+C52+1000</f>
        <v>2030</v>
      </c>
      <c r="G52" s="108"/>
      <c r="I52" s="422">
        <f t="shared" si="4"/>
        <v>3030</v>
      </c>
      <c r="J52" s="323"/>
      <c r="L52" s="422">
        <f t="shared" si="5"/>
        <v>4030</v>
      </c>
      <c r="M52" s="108"/>
    </row>
    <row r="53" spans="1:13" ht="12.75">
      <c r="A53" s="553"/>
      <c r="B53" s="231" t="s">
        <v>220</v>
      </c>
      <c r="C53" s="104">
        <f>C52+1</f>
        <v>1031</v>
      </c>
      <c r="D53" s="323"/>
      <c r="F53" s="102">
        <f t="shared" si="6"/>
        <v>2031</v>
      </c>
      <c r="G53" s="108"/>
      <c r="I53" s="102">
        <f t="shared" si="4"/>
        <v>3031</v>
      </c>
      <c r="J53" s="323"/>
      <c r="L53" s="102">
        <f t="shared" si="5"/>
        <v>4031</v>
      </c>
      <c r="M53" s="108"/>
    </row>
    <row r="54" spans="1:13" ht="12.75">
      <c r="A54" s="553"/>
      <c r="B54" s="231" t="s">
        <v>221</v>
      </c>
      <c r="C54" s="104">
        <f aca="true" t="shared" si="7" ref="C54:C83">C53+1</f>
        <v>1032</v>
      </c>
      <c r="D54" s="323"/>
      <c r="F54" s="102">
        <f t="shared" si="6"/>
        <v>2032</v>
      </c>
      <c r="G54" s="323"/>
      <c r="I54" s="102">
        <f t="shared" si="4"/>
        <v>3032</v>
      </c>
      <c r="J54" s="323"/>
      <c r="L54" s="102">
        <f t="shared" si="5"/>
        <v>4032</v>
      </c>
      <c r="M54" s="323"/>
    </row>
    <row r="55" spans="1:13" ht="13.5" thickBot="1">
      <c r="A55" s="553"/>
      <c r="B55" s="231" t="s">
        <v>222</v>
      </c>
      <c r="C55" s="104">
        <f t="shared" si="7"/>
        <v>1033</v>
      </c>
      <c r="D55" s="323"/>
      <c r="F55" s="102">
        <f t="shared" si="6"/>
        <v>2033</v>
      </c>
      <c r="G55" s="323"/>
      <c r="I55" s="102">
        <f t="shared" si="4"/>
        <v>3033</v>
      </c>
      <c r="J55" s="323"/>
      <c r="L55" s="102">
        <f t="shared" si="5"/>
        <v>4033</v>
      </c>
      <c r="M55" s="323"/>
    </row>
    <row r="56" spans="1:13" s="338" customFormat="1" ht="13.5" thickBot="1">
      <c r="A56" s="371" t="s">
        <v>223</v>
      </c>
      <c r="B56" s="662"/>
      <c r="C56" s="364">
        <f t="shared" si="7"/>
        <v>1034</v>
      </c>
      <c r="D56" s="361"/>
      <c r="E56" s="94"/>
      <c r="F56" s="364">
        <f t="shared" si="6"/>
        <v>2034</v>
      </c>
      <c r="G56" s="361"/>
      <c r="H56" s="94"/>
      <c r="I56" s="364">
        <f t="shared" si="4"/>
        <v>3034</v>
      </c>
      <c r="J56" s="361"/>
      <c r="K56" s="94"/>
      <c r="L56" s="364">
        <f t="shared" si="5"/>
        <v>4034</v>
      </c>
      <c r="M56" s="361"/>
    </row>
    <row r="57" spans="1:13" ht="12.75">
      <c r="A57" s="553"/>
      <c r="B57" s="662" t="s">
        <v>219</v>
      </c>
      <c r="C57" s="104">
        <f t="shared" si="7"/>
        <v>1035</v>
      </c>
      <c r="D57" s="323"/>
      <c r="F57" s="102">
        <f t="shared" si="6"/>
        <v>2035</v>
      </c>
      <c r="G57" s="333"/>
      <c r="I57" s="102">
        <f t="shared" si="4"/>
        <v>3035</v>
      </c>
      <c r="J57" s="333"/>
      <c r="L57" s="102">
        <f t="shared" si="5"/>
        <v>4035</v>
      </c>
      <c r="M57" s="333"/>
    </row>
    <row r="58" spans="1:13" ht="12.75">
      <c r="A58" s="553"/>
      <c r="B58" s="231" t="s">
        <v>220</v>
      </c>
      <c r="C58" s="104">
        <f t="shared" si="7"/>
        <v>1036</v>
      </c>
      <c r="D58" s="323"/>
      <c r="F58" s="102">
        <f t="shared" si="6"/>
        <v>2036</v>
      </c>
      <c r="G58" s="323"/>
      <c r="I58" s="102">
        <f t="shared" si="4"/>
        <v>3036</v>
      </c>
      <c r="J58" s="323"/>
      <c r="L58" s="102">
        <f t="shared" si="5"/>
        <v>4036</v>
      </c>
      <c r="M58" s="323"/>
    </row>
    <row r="59" spans="1:13" ht="12.75">
      <c r="A59" s="553"/>
      <c r="B59" s="231" t="s">
        <v>221</v>
      </c>
      <c r="C59" s="104">
        <f t="shared" si="7"/>
        <v>1037</v>
      </c>
      <c r="D59" s="323"/>
      <c r="F59" s="102">
        <f t="shared" si="6"/>
        <v>2037</v>
      </c>
      <c r="G59" s="323"/>
      <c r="I59" s="102">
        <f t="shared" si="4"/>
        <v>3037</v>
      </c>
      <c r="J59" s="323"/>
      <c r="L59" s="102">
        <f t="shared" si="5"/>
        <v>4037</v>
      </c>
      <c r="M59" s="323"/>
    </row>
    <row r="60" spans="1:13" ht="13.5" thickBot="1">
      <c r="A60" s="553"/>
      <c r="B60" s="231" t="s">
        <v>222</v>
      </c>
      <c r="C60" s="104">
        <f t="shared" si="7"/>
        <v>1038</v>
      </c>
      <c r="D60" s="323"/>
      <c r="F60" s="102">
        <f t="shared" si="6"/>
        <v>2038</v>
      </c>
      <c r="G60" s="323"/>
      <c r="I60" s="102">
        <f t="shared" si="4"/>
        <v>3038</v>
      </c>
      <c r="J60" s="323"/>
      <c r="L60" s="102">
        <f t="shared" si="5"/>
        <v>4038</v>
      </c>
      <c r="M60" s="323"/>
    </row>
    <row r="61" spans="1:13" s="338" customFormat="1" ht="13.5" thickBot="1">
      <c r="A61" s="371" t="s">
        <v>224</v>
      </c>
      <c r="B61" s="662"/>
      <c r="C61" s="364">
        <f t="shared" si="7"/>
        <v>1039</v>
      </c>
      <c r="D61" s="361"/>
      <c r="E61" s="94"/>
      <c r="F61" s="364">
        <f t="shared" si="6"/>
        <v>2039</v>
      </c>
      <c r="G61" s="361"/>
      <c r="H61" s="94"/>
      <c r="I61" s="364">
        <f t="shared" si="4"/>
        <v>3039</v>
      </c>
      <c r="J61" s="361"/>
      <c r="K61" s="94"/>
      <c r="L61" s="364">
        <f t="shared" si="5"/>
        <v>4039</v>
      </c>
      <c r="M61" s="361"/>
    </row>
    <row r="62" spans="1:13" ht="12.75">
      <c r="A62" s="662" t="s">
        <v>225</v>
      </c>
      <c r="B62" s="662"/>
      <c r="C62" s="104">
        <f t="shared" si="7"/>
        <v>1040</v>
      </c>
      <c r="D62" s="323"/>
      <c r="F62" s="102">
        <f t="shared" si="6"/>
        <v>2040</v>
      </c>
      <c r="G62" s="323"/>
      <c r="I62" s="102">
        <f t="shared" si="4"/>
        <v>3040</v>
      </c>
      <c r="J62" s="323"/>
      <c r="L62" s="102">
        <f t="shared" si="5"/>
        <v>4040</v>
      </c>
      <c r="M62" s="323"/>
    </row>
    <row r="63" spans="1:13" ht="12.75">
      <c r="A63" s="662"/>
      <c r="B63" s="662" t="s">
        <v>226</v>
      </c>
      <c r="C63" s="104">
        <f t="shared" si="7"/>
        <v>1041</v>
      </c>
      <c r="D63" s="323"/>
      <c r="F63" s="102">
        <f t="shared" si="6"/>
        <v>2041</v>
      </c>
      <c r="G63" s="323"/>
      <c r="I63" s="102">
        <f t="shared" si="4"/>
        <v>3041</v>
      </c>
      <c r="J63" s="323"/>
      <c r="L63" s="102">
        <f t="shared" si="5"/>
        <v>4041</v>
      </c>
      <c r="M63" s="323"/>
    </row>
    <row r="64" spans="1:13" ht="12.75">
      <c r="A64" s="662"/>
      <c r="B64" s="662" t="s">
        <v>227</v>
      </c>
      <c r="C64" s="104">
        <f t="shared" si="7"/>
        <v>1042</v>
      </c>
      <c r="D64" s="323"/>
      <c r="F64" s="102">
        <f t="shared" si="6"/>
        <v>2042</v>
      </c>
      <c r="G64" s="323"/>
      <c r="I64" s="102">
        <f t="shared" si="4"/>
        <v>3042</v>
      </c>
      <c r="J64" s="323"/>
      <c r="L64" s="102">
        <f t="shared" si="5"/>
        <v>4042</v>
      </c>
      <c r="M64" s="323"/>
    </row>
    <row r="65" spans="1:13" ht="12.75">
      <c r="A65" s="662"/>
      <c r="B65" s="662" t="s">
        <v>228</v>
      </c>
      <c r="C65" s="104">
        <f t="shared" si="7"/>
        <v>1043</v>
      </c>
      <c r="D65" s="323"/>
      <c r="F65" s="102">
        <f t="shared" si="6"/>
        <v>2043</v>
      </c>
      <c r="G65" s="323"/>
      <c r="I65" s="102">
        <f t="shared" si="4"/>
        <v>3043</v>
      </c>
      <c r="J65" s="323"/>
      <c r="L65" s="102">
        <f t="shared" si="5"/>
        <v>4043</v>
      </c>
      <c r="M65" s="323"/>
    </row>
    <row r="66" spans="1:13" ht="12.75">
      <c r="A66" s="231" t="s">
        <v>229</v>
      </c>
      <c r="B66" s="662"/>
      <c r="C66" s="104">
        <f t="shared" si="7"/>
        <v>1044</v>
      </c>
      <c r="D66" s="323"/>
      <c r="F66" s="102">
        <f t="shared" si="6"/>
        <v>2044</v>
      </c>
      <c r="G66" s="323"/>
      <c r="I66" s="102">
        <f t="shared" si="4"/>
        <v>3044</v>
      </c>
      <c r="J66" s="323"/>
      <c r="L66" s="102">
        <f t="shared" si="5"/>
        <v>4044</v>
      </c>
      <c r="M66" s="323"/>
    </row>
    <row r="67" spans="1:13" ht="12.75">
      <c r="A67" s="231"/>
      <c r="B67" s="662" t="s">
        <v>226</v>
      </c>
      <c r="C67" s="104">
        <f t="shared" si="7"/>
        <v>1045</v>
      </c>
      <c r="D67" s="323"/>
      <c r="F67" s="102">
        <f t="shared" si="6"/>
        <v>2045</v>
      </c>
      <c r="G67" s="323"/>
      <c r="I67" s="102">
        <f t="shared" si="4"/>
        <v>3045</v>
      </c>
      <c r="J67" s="323"/>
      <c r="L67" s="102">
        <f t="shared" si="5"/>
        <v>4045</v>
      </c>
      <c r="M67" s="323"/>
    </row>
    <row r="68" spans="1:13" ht="12.75">
      <c r="A68" s="231"/>
      <c r="B68" s="662" t="s">
        <v>227</v>
      </c>
      <c r="C68" s="104">
        <f t="shared" si="7"/>
        <v>1046</v>
      </c>
      <c r="D68" s="323"/>
      <c r="F68" s="102">
        <f t="shared" si="6"/>
        <v>2046</v>
      </c>
      <c r="G68" s="323"/>
      <c r="I68" s="102">
        <f t="shared" si="4"/>
        <v>3046</v>
      </c>
      <c r="J68" s="323"/>
      <c r="L68" s="102">
        <f t="shared" si="5"/>
        <v>4046</v>
      </c>
      <c r="M68" s="323"/>
    </row>
    <row r="69" spans="1:13" ht="12.75">
      <c r="A69" s="231"/>
      <c r="B69" s="662" t="s">
        <v>228</v>
      </c>
      <c r="C69" s="104">
        <f t="shared" si="7"/>
        <v>1047</v>
      </c>
      <c r="D69" s="323"/>
      <c r="F69" s="102">
        <f t="shared" si="6"/>
        <v>2047</v>
      </c>
      <c r="G69" s="323"/>
      <c r="I69" s="102">
        <f t="shared" si="4"/>
        <v>3047</v>
      </c>
      <c r="J69" s="323"/>
      <c r="L69" s="102">
        <f t="shared" si="5"/>
        <v>4047</v>
      </c>
      <c r="M69" s="323"/>
    </row>
    <row r="70" spans="1:13" ht="12.75">
      <c r="A70" s="231" t="s">
        <v>234</v>
      </c>
      <c r="B70" s="662"/>
      <c r="C70" s="104">
        <f t="shared" si="7"/>
        <v>1048</v>
      </c>
      <c r="D70" s="323"/>
      <c r="F70" s="102">
        <f t="shared" si="6"/>
        <v>2048</v>
      </c>
      <c r="G70" s="323"/>
      <c r="I70" s="102">
        <f t="shared" si="4"/>
        <v>3048</v>
      </c>
      <c r="J70" s="323"/>
      <c r="L70" s="102">
        <f t="shared" si="5"/>
        <v>4048</v>
      </c>
      <c r="M70" s="323"/>
    </row>
    <row r="71" spans="1:13" ht="12.75">
      <c r="A71" s="231"/>
      <c r="B71" s="662" t="s">
        <v>226</v>
      </c>
      <c r="C71" s="104">
        <f t="shared" si="7"/>
        <v>1049</v>
      </c>
      <c r="D71" s="323"/>
      <c r="F71" s="102">
        <f t="shared" si="6"/>
        <v>2049</v>
      </c>
      <c r="G71" s="323"/>
      <c r="I71" s="102">
        <f t="shared" si="4"/>
        <v>3049</v>
      </c>
      <c r="J71" s="323"/>
      <c r="L71" s="102">
        <f t="shared" si="5"/>
        <v>4049</v>
      </c>
      <c r="M71" s="323"/>
    </row>
    <row r="72" spans="1:13" ht="12.75">
      <c r="A72" s="231"/>
      <c r="B72" s="662" t="s">
        <v>227</v>
      </c>
      <c r="C72" s="104">
        <f t="shared" si="7"/>
        <v>1050</v>
      </c>
      <c r="D72" s="323"/>
      <c r="F72" s="102">
        <f t="shared" si="6"/>
        <v>2050</v>
      </c>
      <c r="G72" s="323"/>
      <c r="I72" s="102">
        <f t="shared" si="4"/>
        <v>3050</v>
      </c>
      <c r="J72" s="323"/>
      <c r="L72" s="102">
        <f t="shared" si="5"/>
        <v>4050</v>
      </c>
      <c r="M72" s="323"/>
    </row>
    <row r="73" spans="1:13" ht="12.75">
      <c r="A73" s="231"/>
      <c r="B73" s="662" t="s">
        <v>228</v>
      </c>
      <c r="C73" s="104">
        <f t="shared" si="7"/>
        <v>1051</v>
      </c>
      <c r="D73" s="323"/>
      <c r="F73" s="102">
        <f t="shared" si="6"/>
        <v>2051</v>
      </c>
      <c r="G73" s="323"/>
      <c r="I73" s="102">
        <f t="shared" si="4"/>
        <v>3051</v>
      </c>
      <c r="J73" s="323"/>
      <c r="L73" s="102">
        <f t="shared" si="5"/>
        <v>4051</v>
      </c>
      <c r="M73" s="323"/>
    </row>
    <row r="74" spans="1:13" ht="12.75">
      <c r="A74" s="231" t="s">
        <v>231</v>
      </c>
      <c r="B74" s="662"/>
      <c r="C74" s="104">
        <f t="shared" si="7"/>
        <v>1052</v>
      </c>
      <c r="D74" s="323"/>
      <c r="F74" s="102">
        <f t="shared" si="6"/>
        <v>2052</v>
      </c>
      <c r="G74" s="323"/>
      <c r="I74" s="102">
        <f t="shared" si="4"/>
        <v>3052</v>
      </c>
      <c r="J74" s="323"/>
      <c r="L74" s="102">
        <f t="shared" si="5"/>
        <v>4052</v>
      </c>
      <c r="M74" s="323"/>
    </row>
    <row r="75" spans="1:13" ht="12.75">
      <c r="A75" s="231"/>
      <c r="B75" s="662" t="s">
        <v>226</v>
      </c>
      <c r="C75" s="104">
        <f t="shared" si="7"/>
        <v>1053</v>
      </c>
      <c r="D75" s="323"/>
      <c r="F75" s="102">
        <f t="shared" si="6"/>
        <v>2053</v>
      </c>
      <c r="G75" s="323"/>
      <c r="I75" s="102">
        <f t="shared" si="4"/>
        <v>3053</v>
      </c>
      <c r="J75" s="323"/>
      <c r="L75" s="102">
        <f t="shared" si="5"/>
        <v>4053</v>
      </c>
      <c r="M75" s="323"/>
    </row>
    <row r="76" spans="1:13" ht="12.75">
      <c r="A76" s="231"/>
      <c r="B76" s="662" t="s">
        <v>227</v>
      </c>
      <c r="C76" s="104">
        <f t="shared" si="7"/>
        <v>1054</v>
      </c>
      <c r="D76" s="323"/>
      <c r="F76" s="102">
        <f t="shared" si="6"/>
        <v>2054</v>
      </c>
      <c r="G76" s="323"/>
      <c r="I76" s="102">
        <f t="shared" si="4"/>
        <v>3054</v>
      </c>
      <c r="J76" s="323"/>
      <c r="L76" s="102">
        <f t="shared" si="5"/>
        <v>4054</v>
      </c>
      <c r="M76" s="323"/>
    </row>
    <row r="77" spans="1:13" ht="12.75" customHeight="1" thickBot="1">
      <c r="A77" s="231"/>
      <c r="B77" s="662" t="s">
        <v>228</v>
      </c>
      <c r="C77" s="556">
        <f t="shared" si="7"/>
        <v>1055</v>
      </c>
      <c r="D77" s="428"/>
      <c r="F77" s="429">
        <f t="shared" si="6"/>
        <v>2055</v>
      </c>
      <c r="G77" s="428"/>
      <c r="I77" s="429">
        <f t="shared" si="4"/>
        <v>3055</v>
      </c>
      <c r="J77" s="428"/>
      <c r="L77" s="429">
        <f t="shared" si="5"/>
        <v>4055</v>
      </c>
      <c r="M77" s="428"/>
    </row>
    <row r="78" spans="1:13" s="338" customFormat="1" ht="13.5" thickBot="1">
      <c r="A78" s="716" t="s">
        <v>235</v>
      </c>
      <c r="B78" s="714"/>
      <c r="C78" s="364">
        <f t="shared" si="7"/>
        <v>1056</v>
      </c>
      <c r="D78" s="431"/>
      <c r="F78" s="430">
        <f t="shared" si="6"/>
        <v>2056</v>
      </c>
      <c r="G78" s="431"/>
      <c r="I78" s="430">
        <f t="shared" si="4"/>
        <v>3056</v>
      </c>
      <c r="J78" s="431"/>
      <c r="L78" s="430">
        <f t="shared" si="5"/>
        <v>4056</v>
      </c>
      <c r="M78" s="431"/>
    </row>
    <row r="79" spans="1:13" s="338" customFormat="1" ht="13.5" thickBot="1">
      <c r="A79" s="969"/>
      <c r="B79" s="969"/>
      <c r="C79" s="436"/>
      <c r="D79" s="437"/>
      <c r="E79" s="438"/>
      <c r="F79" s="439"/>
      <c r="G79" s="437"/>
      <c r="H79" s="438"/>
      <c r="I79" s="439"/>
      <c r="J79" s="437"/>
      <c r="K79" s="438"/>
      <c r="L79" s="439"/>
      <c r="M79" s="437"/>
    </row>
    <row r="80" spans="1:13" s="338" customFormat="1" ht="27" customHeight="1" thickBot="1">
      <c r="A80" s="969" t="s">
        <v>236</v>
      </c>
      <c r="B80" s="969"/>
      <c r="C80" s="562">
        <f>C78+1</f>
        <v>1057</v>
      </c>
      <c r="D80" s="361"/>
      <c r="E80" s="94"/>
      <c r="F80" s="562">
        <f t="shared" si="6"/>
        <v>2057</v>
      </c>
      <c r="G80" s="361"/>
      <c r="H80" s="94"/>
      <c r="I80" s="562">
        <f t="shared" si="4"/>
        <v>3057</v>
      </c>
      <c r="J80" s="361"/>
      <c r="K80" s="94"/>
      <c r="L80" s="562">
        <f t="shared" si="5"/>
        <v>4057</v>
      </c>
      <c r="M80" s="361"/>
    </row>
    <row r="81" spans="1:13" ht="12.75">
      <c r="A81" s="714" t="s">
        <v>237</v>
      </c>
      <c r="B81" s="714"/>
      <c r="C81" s="432">
        <f t="shared" si="7"/>
        <v>1058</v>
      </c>
      <c r="D81" s="319"/>
      <c r="F81" s="420">
        <f t="shared" si="6"/>
        <v>2058</v>
      </c>
      <c r="G81" s="319"/>
      <c r="I81" s="420">
        <f t="shared" si="4"/>
        <v>3058</v>
      </c>
      <c r="J81" s="323"/>
      <c r="L81" s="102">
        <f t="shared" si="5"/>
        <v>4058</v>
      </c>
      <c r="M81" s="323"/>
    </row>
    <row r="82" spans="1:13" ht="12.75">
      <c r="A82" s="714" t="s">
        <v>238</v>
      </c>
      <c r="B82" s="714"/>
      <c r="C82" s="426">
        <f t="shared" si="7"/>
        <v>1059</v>
      </c>
      <c r="D82" s="319"/>
      <c r="F82" s="102">
        <f t="shared" si="6"/>
        <v>2059</v>
      </c>
      <c r="G82" s="319"/>
      <c r="I82" s="102">
        <f t="shared" si="4"/>
        <v>3059</v>
      </c>
      <c r="J82" s="323"/>
      <c r="L82" s="102">
        <f t="shared" si="5"/>
        <v>4059</v>
      </c>
      <c r="M82" s="323"/>
    </row>
    <row r="83" spans="1:13" ht="12.75" customHeight="1">
      <c r="A83" s="714" t="s">
        <v>239</v>
      </c>
      <c r="B83" s="714"/>
      <c r="C83" s="426">
        <f t="shared" si="7"/>
        <v>1060</v>
      </c>
      <c r="D83" s="319"/>
      <c r="F83" s="102">
        <f t="shared" si="6"/>
        <v>2060</v>
      </c>
      <c r="G83" s="319"/>
      <c r="I83" s="102">
        <f t="shared" si="4"/>
        <v>3060</v>
      </c>
      <c r="J83" s="323"/>
      <c r="L83" s="102">
        <f t="shared" si="5"/>
        <v>4060</v>
      </c>
      <c r="M83" s="323"/>
    </row>
    <row r="84" spans="1:13" ht="13.5" thickBot="1">
      <c r="A84" s="425"/>
      <c r="B84" s="425"/>
      <c r="C84" s="434"/>
      <c r="D84" s="78"/>
      <c r="F84" s="103"/>
      <c r="G84" s="78"/>
      <c r="I84" s="103"/>
      <c r="J84" s="78"/>
      <c r="L84" s="103"/>
      <c r="M84" s="78"/>
    </row>
    <row r="85" spans="1:13" s="338" customFormat="1" ht="27" customHeight="1" thickBot="1">
      <c r="A85" s="969" t="s">
        <v>240</v>
      </c>
      <c r="B85" s="970"/>
      <c r="C85" s="562">
        <f>C83+1</f>
        <v>1061</v>
      </c>
      <c r="D85" s="361"/>
      <c r="E85" s="94"/>
      <c r="F85" s="562">
        <f t="shared" si="6"/>
        <v>2061</v>
      </c>
      <c r="G85" s="361"/>
      <c r="H85" s="94"/>
      <c r="I85" s="562">
        <f t="shared" si="4"/>
        <v>3061</v>
      </c>
      <c r="J85" s="361"/>
      <c r="K85" s="94"/>
      <c r="L85" s="562">
        <f t="shared" si="5"/>
        <v>4061</v>
      </c>
      <c r="M85" s="361"/>
    </row>
    <row r="86" s="338" customFormat="1" ht="12.75"/>
    <row r="87" spans="1:3" ht="13.5" thickBot="1">
      <c r="A87" s="433"/>
      <c r="B87" s="425"/>
      <c r="C87" s="198"/>
    </row>
    <row r="88" spans="1:13" ht="15.75">
      <c r="A88" s="701"/>
      <c r="B88" s="702"/>
      <c r="C88" s="703"/>
      <c r="D88" s="704"/>
      <c r="E88" s="450" t="s">
        <v>483</v>
      </c>
      <c r="F88" s="705"/>
      <c r="G88" s="704"/>
      <c r="H88" s="705"/>
      <c r="I88" s="705"/>
      <c r="J88" s="704"/>
      <c r="K88" s="705"/>
      <c r="L88" s="705"/>
      <c r="M88" s="706" t="s">
        <v>539</v>
      </c>
    </row>
    <row r="89" spans="1:22" ht="23.25">
      <c r="A89" s="707"/>
      <c r="B89" s="708"/>
      <c r="C89" s="4"/>
      <c r="D89" s="709"/>
      <c r="E89" s="444" t="s">
        <v>484</v>
      </c>
      <c r="F89" s="710"/>
      <c r="G89" s="709"/>
      <c r="H89" s="710"/>
      <c r="I89" s="710"/>
      <c r="J89" s="709"/>
      <c r="K89" s="710"/>
      <c r="L89" s="710"/>
      <c r="M89" s="673"/>
      <c r="N89" s="547"/>
      <c r="O89" s="547"/>
      <c r="P89" s="547"/>
      <c r="Q89" s="547"/>
      <c r="R89" s="547"/>
      <c r="S89" s="547"/>
      <c r="T89" s="547"/>
      <c r="U89" s="547"/>
      <c r="V89" s="547"/>
    </row>
    <row r="90" spans="1:22" ht="15.75">
      <c r="A90" s="707"/>
      <c r="B90" s="708"/>
      <c r="C90" s="4"/>
      <c r="D90" s="709"/>
      <c r="E90" s="444" t="s">
        <v>485</v>
      </c>
      <c r="F90" s="710"/>
      <c r="G90" s="709"/>
      <c r="H90" s="710"/>
      <c r="I90" s="710"/>
      <c r="J90" s="709"/>
      <c r="K90" s="710"/>
      <c r="L90" s="710"/>
      <c r="M90" s="693" t="s">
        <v>398</v>
      </c>
      <c r="N90" s="547"/>
      <c r="O90" s="547"/>
      <c r="P90" s="547"/>
      <c r="Q90" s="547"/>
      <c r="R90" s="547"/>
      <c r="S90" s="547"/>
      <c r="T90" s="547"/>
      <c r="U90" s="547"/>
      <c r="V90" s="547"/>
    </row>
    <row r="91" spans="1:22" ht="13.5" thickBot="1">
      <c r="A91" s="674" t="s">
        <v>214</v>
      </c>
      <c r="B91" s="711"/>
      <c r="C91" s="712"/>
      <c r="D91" s="713"/>
      <c r="E91" s="451" t="s">
        <v>488</v>
      </c>
      <c r="F91" s="711"/>
      <c r="G91" s="713"/>
      <c r="H91" s="711"/>
      <c r="I91" s="711"/>
      <c r="J91" s="713"/>
      <c r="K91" s="711"/>
      <c r="L91" s="711"/>
      <c r="M91" s="695"/>
      <c r="N91" s="547"/>
      <c r="O91" s="547"/>
      <c r="P91" s="547"/>
      <c r="Q91" s="547"/>
      <c r="R91" s="547"/>
      <c r="S91" s="547"/>
      <c r="T91" s="547"/>
      <c r="U91" s="547"/>
      <c r="V91" s="547"/>
    </row>
    <row r="92" spans="1:22" ht="12.75">
      <c r="A92" s="424"/>
      <c r="B92" s="425"/>
      <c r="C92" s="547"/>
      <c r="D92" s="547"/>
      <c r="E92" s="547"/>
      <c r="F92" s="547"/>
      <c r="G92" s="547"/>
      <c r="H92" s="547"/>
      <c r="I92" s="547"/>
      <c r="J92" s="547"/>
      <c r="K92" s="547"/>
      <c r="L92" s="547"/>
      <c r="M92" s="547"/>
      <c r="N92" s="547"/>
      <c r="O92" s="547"/>
      <c r="P92" s="547"/>
      <c r="Q92" s="547"/>
      <c r="R92" s="547"/>
      <c r="S92" s="547"/>
      <c r="T92" s="547"/>
      <c r="U92" s="547"/>
      <c r="V92" s="547"/>
    </row>
    <row r="93" spans="1:22" ht="12.75">
      <c r="A93" s="671" t="s">
        <v>124</v>
      </c>
      <c r="B93" s="671"/>
      <c r="C93" s="935"/>
      <c r="D93" s="547"/>
      <c r="E93" s="553"/>
      <c r="F93" s="936"/>
      <c r="G93" s="553"/>
      <c r="H93" s="553"/>
      <c r="I93" s="936"/>
      <c r="J93" s="553"/>
      <c r="K93" s="553"/>
      <c r="L93" s="936"/>
      <c r="M93" s="553"/>
      <c r="N93" s="547"/>
      <c r="O93" s="547"/>
      <c r="P93" s="547"/>
      <c r="Q93" s="547"/>
      <c r="R93" s="547"/>
      <c r="S93" s="547"/>
      <c r="T93" s="547"/>
      <c r="U93" s="547"/>
      <c r="V93" s="547"/>
    </row>
    <row r="94" spans="1:22" ht="22.5">
      <c r="A94" s="553"/>
      <c r="B94" s="662"/>
      <c r="C94" s="937" t="s">
        <v>216</v>
      </c>
      <c r="D94" s="938"/>
      <c r="E94" s="938"/>
      <c r="F94" s="939"/>
      <c r="G94" s="938"/>
      <c r="H94" s="553"/>
      <c r="I94" s="937" t="s">
        <v>217</v>
      </c>
      <c r="J94" s="940"/>
      <c r="K94" s="941"/>
      <c r="L94" s="942"/>
      <c r="M94" s="940"/>
      <c r="N94" s="547"/>
      <c r="O94" s="547"/>
      <c r="P94" s="547"/>
      <c r="Q94" s="547"/>
      <c r="R94" s="547"/>
      <c r="S94" s="547"/>
      <c r="T94" s="547"/>
      <c r="U94" s="547"/>
      <c r="V94" s="547"/>
    </row>
    <row r="95" spans="1:15" ht="12.75">
      <c r="A95" s="520" t="s">
        <v>215</v>
      </c>
      <c r="B95" s="520"/>
      <c r="C95" s="553"/>
      <c r="D95" s="553"/>
      <c r="E95" s="553"/>
      <c r="F95" s="553"/>
      <c r="G95" s="553"/>
      <c r="H95" s="553"/>
      <c r="I95" s="553"/>
      <c r="J95" s="553"/>
      <c r="K95" s="553"/>
      <c r="L95" s="553"/>
      <c r="M95" s="553"/>
      <c r="N95" s="943"/>
      <c r="O95" s="943"/>
    </row>
    <row r="96" spans="1:15" ht="12.75">
      <c r="A96" s="553"/>
      <c r="B96" s="662"/>
      <c r="C96" s="972" t="s">
        <v>112</v>
      </c>
      <c r="D96" s="972"/>
      <c r="E96" s="553"/>
      <c r="F96" s="972" t="s">
        <v>113</v>
      </c>
      <c r="G96" s="972"/>
      <c r="H96" s="553"/>
      <c r="I96" s="972" t="s">
        <v>112</v>
      </c>
      <c r="J96" s="972"/>
      <c r="K96" s="553"/>
      <c r="L96" s="972" t="s">
        <v>113</v>
      </c>
      <c r="M96" s="972"/>
      <c r="N96" s="338"/>
      <c r="O96" s="338"/>
    </row>
    <row r="97" spans="1:15" ht="13.5" thickBot="1">
      <c r="A97" s="944"/>
      <c r="B97" s="714"/>
      <c r="C97" s="936"/>
      <c r="D97" s="553"/>
      <c r="E97" s="553"/>
      <c r="F97" s="936"/>
      <c r="G97" s="553"/>
      <c r="H97" s="553"/>
      <c r="I97" s="936"/>
      <c r="J97" s="553"/>
      <c r="K97" s="553"/>
      <c r="L97" s="936"/>
      <c r="M97" s="553"/>
      <c r="N97" s="943"/>
      <c r="O97" s="943"/>
    </row>
    <row r="98" spans="1:15" ht="13.5" thickBot="1">
      <c r="A98" s="944"/>
      <c r="B98" s="714" t="s">
        <v>266</v>
      </c>
      <c r="C98" s="945">
        <v>1062</v>
      </c>
      <c r="D98" s="946"/>
      <c r="E98" s="662"/>
      <c r="F98" s="945">
        <v>2062</v>
      </c>
      <c r="G98" s="946"/>
      <c r="H98" s="662"/>
      <c r="I98" s="945">
        <v>3062</v>
      </c>
      <c r="J98" s="946"/>
      <c r="K98" s="662"/>
      <c r="L98" s="945">
        <v>4062</v>
      </c>
      <c r="M98" s="946"/>
      <c r="N98" s="338"/>
      <c r="O98" s="338"/>
    </row>
    <row r="99" spans="1:15" ht="13.5" thickBot="1">
      <c r="A99" s="944"/>
      <c r="B99" s="651" t="s">
        <v>787</v>
      </c>
      <c r="C99" s="947">
        <v>1063</v>
      </c>
      <c r="D99" s="948"/>
      <c r="E99" s="662"/>
      <c r="F99" s="947">
        <v>2063</v>
      </c>
      <c r="G99" s="948"/>
      <c r="H99" s="662"/>
      <c r="I99" s="947">
        <v>3063</v>
      </c>
      <c r="J99" s="948"/>
      <c r="K99" s="662"/>
      <c r="L99" s="947">
        <v>4063</v>
      </c>
      <c r="M99" s="948"/>
      <c r="N99" s="338"/>
      <c r="O99" s="338"/>
    </row>
    <row r="100" spans="1:15" ht="13.5" thickBot="1">
      <c r="A100" s="944"/>
      <c r="B100" s="741" t="s">
        <v>245</v>
      </c>
      <c r="C100" s="947">
        <v>1064</v>
      </c>
      <c r="D100" s="948"/>
      <c r="E100" s="662"/>
      <c r="F100" s="947">
        <v>2064</v>
      </c>
      <c r="G100" s="948"/>
      <c r="H100" s="662"/>
      <c r="I100" s="947">
        <v>3064</v>
      </c>
      <c r="J100" s="948"/>
      <c r="K100" s="662"/>
      <c r="L100" s="947">
        <v>4064</v>
      </c>
      <c r="M100" s="948"/>
      <c r="N100" s="338"/>
      <c r="O100" s="338"/>
    </row>
    <row r="101" spans="1:15" ht="13.5" thickBot="1">
      <c r="A101" s="944"/>
      <c r="B101" s="741" t="s">
        <v>804</v>
      </c>
      <c r="C101" s="947">
        <v>1065</v>
      </c>
      <c r="D101" s="948"/>
      <c r="E101" s="662"/>
      <c r="F101" s="947">
        <v>2065</v>
      </c>
      <c r="G101" s="948"/>
      <c r="H101" s="662"/>
      <c r="I101" s="947">
        <v>3065</v>
      </c>
      <c r="J101" s="948"/>
      <c r="K101" s="662"/>
      <c r="L101" s="947">
        <v>4065</v>
      </c>
      <c r="M101" s="948"/>
      <c r="N101" s="338"/>
      <c r="O101" s="338"/>
    </row>
    <row r="102" spans="1:15" ht="13.5" thickBot="1">
      <c r="A102" s="944"/>
      <c r="B102" s="714" t="s">
        <v>268</v>
      </c>
      <c r="C102" s="945">
        <v>1066</v>
      </c>
      <c r="D102" s="946"/>
      <c r="E102" s="662"/>
      <c r="F102" s="945">
        <v>2066</v>
      </c>
      <c r="G102" s="946"/>
      <c r="H102" s="662"/>
      <c r="I102" s="945">
        <v>3066</v>
      </c>
      <c r="J102" s="946"/>
      <c r="K102" s="662"/>
      <c r="L102" s="945">
        <v>4066</v>
      </c>
      <c r="M102" s="946"/>
      <c r="N102" s="338"/>
      <c r="O102" s="338"/>
    </row>
    <row r="103" spans="1:15" ht="13.5" thickBot="1">
      <c r="A103" s="944"/>
      <c r="B103" s="714" t="s">
        <v>788</v>
      </c>
      <c r="C103" s="947">
        <v>1067</v>
      </c>
      <c r="D103" s="948"/>
      <c r="E103" s="662"/>
      <c r="F103" s="947">
        <v>2067</v>
      </c>
      <c r="G103" s="948"/>
      <c r="H103" s="662"/>
      <c r="I103" s="947">
        <v>3067</v>
      </c>
      <c r="J103" s="948"/>
      <c r="K103" s="662"/>
      <c r="L103" s="947">
        <v>4067</v>
      </c>
      <c r="M103" s="948"/>
      <c r="N103" s="338"/>
      <c r="O103" s="338"/>
    </row>
    <row r="104" spans="1:15" ht="13.5" thickBot="1">
      <c r="A104" s="944"/>
      <c r="B104" s="741" t="s">
        <v>789</v>
      </c>
      <c r="C104" s="947">
        <v>1068</v>
      </c>
      <c r="D104" s="948"/>
      <c r="E104" s="662"/>
      <c r="F104" s="947">
        <v>2068</v>
      </c>
      <c r="G104" s="948"/>
      <c r="H104" s="662"/>
      <c r="I104" s="947">
        <v>3068</v>
      </c>
      <c r="J104" s="948"/>
      <c r="K104" s="662"/>
      <c r="L104" s="947">
        <v>4068</v>
      </c>
      <c r="M104" s="948"/>
      <c r="N104" s="338"/>
      <c r="O104" s="338"/>
    </row>
    <row r="105" spans="1:15" ht="13.5" thickBot="1">
      <c r="A105" s="944"/>
      <c r="B105" s="231" t="s">
        <v>790</v>
      </c>
      <c r="C105" s="947">
        <v>1069</v>
      </c>
      <c r="D105" s="948"/>
      <c r="E105" s="662"/>
      <c r="F105" s="947">
        <v>2069</v>
      </c>
      <c r="G105" s="948"/>
      <c r="H105" s="662"/>
      <c r="I105" s="947">
        <v>3069</v>
      </c>
      <c r="J105" s="948"/>
      <c r="K105" s="662"/>
      <c r="L105" s="947">
        <v>4069</v>
      </c>
      <c r="M105" s="948"/>
      <c r="N105" s="338"/>
      <c r="O105" s="338"/>
    </row>
    <row r="106" spans="1:15" ht="13.5" thickBot="1">
      <c r="A106" s="944"/>
      <c r="B106" s="741" t="s">
        <v>791</v>
      </c>
      <c r="C106" s="947">
        <v>1070</v>
      </c>
      <c r="D106" s="948"/>
      <c r="E106" s="662"/>
      <c r="F106" s="947">
        <v>2070</v>
      </c>
      <c r="G106" s="948"/>
      <c r="H106" s="662"/>
      <c r="I106" s="947">
        <v>3070</v>
      </c>
      <c r="J106" s="948"/>
      <c r="K106" s="662"/>
      <c r="L106" s="947">
        <v>4070</v>
      </c>
      <c r="M106" s="948"/>
      <c r="N106" s="338"/>
      <c r="O106" s="338"/>
    </row>
    <row r="107" spans="1:15" ht="13.5" thickBot="1">
      <c r="A107" s="944"/>
      <c r="B107" s="714" t="s">
        <v>250</v>
      </c>
      <c r="C107" s="947">
        <v>1071</v>
      </c>
      <c r="D107" s="948"/>
      <c r="E107" s="662"/>
      <c r="F107" s="947">
        <v>2071</v>
      </c>
      <c r="G107" s="948"/>
      <c r="H107" s="662"/>
      <c r="I107" s="947">
        <v>3071</v>
      </c>
      <c r="J107" s="948"/>
      <c r="K107" s="662"/>
      <c r="L107" s="947">
        <v>4071</v>
      </c>
      <c r="M107" s="948"/>
      <c r="N107" s="338"/>
      <c r="O107" s="338"/>
    </row>
    <row r="108" spans="1:15" ht="13.5" thickBot="1">
      <c r="A108" s="944"/>
      <c r="B108" s="714" t="s">
        <v>251</v>
      </c>
      <c r="C108" s="947">
        <v>1072</v>
      </c>
      <c r="D108" s="948"/>
      <c r="E108" s="662"/>
      <c r="F108" s="947">
        <v>2072</v>
      </c>
      <c r="G108" s="948"/>
      <c r="H108" s="662"/>
      <c r="I108" s="947">
        <v>3072</v>
      </c>
      <c r="J108" s="948"/>
      <c r="K108" s="662"/>
      <c r="L108" s="947">
        <v>4072</v>
      </c>
      <c r="M108" s="948"/>
      <c r="N108" s="338"/>
      <c r="O108" s="338"/>
    </row>
    <row r="109" spans="1:15" ht="13.5" thickBot="1">
      <c r="A109" s="944"/>
      <c r="B109" s="714" t="s">
        <v>792</v>
      </c>
      <c r="C109" s="947">
        <v>1073</v>
      </c>
      <c r="D109" s="948"/>
      <c r="E109" s="662"/>
      <c r="F109" s="947">
        <v>2073</v>
      </c>
      <c r="G109" s="948"/>
      <c r="H109" s="662"/>
      <c r="I109" s="947">
        <v>3073</v>
      </c>
      <c r="J109" s="948"/>
      <c r="K109" s="662"/>
      <c r="L109" s="947">
        <v>4073</v>
      </c>
      <c r="M109" s="948"/>
      <c r="N109" s="338"/>
      <c r="O109" s="338"/>
    </row>
    <row r="110" spans="1:15" ht="13.5" thickBot="1">
      <c r="A110" s="944"/>
      <c r="B110" s="714" t="s">
        <v>271</v>
      </c>
      <c r="C110" s="947">
        <v>1074</v>
      </c>
      <c r="D110" s="948"/>
      <c r="E110" s="662"/>
      <c r="F110" s="947">
        <v>2074</v>
      </c>
      <c r="G110" s="948"/>
      <c r="H110" s="662"/>
      <c r="I110" s="947">
        <v>3074</v>
      </c>
      <c r="J110" s="948"/>
      <c r="K110" s="662"/>
      <c r="L110" s="947">
        <v>4074</v>
      </c>
      <c r="M110" s="948"/>
      <c r="N110" s="338"/>
      <c r="O110" s="338"/>
    </row>
    <row r="111" spans="1:15" ht="13.5" thickBot="1">
      <c r="A111" s="944"/>
      <c r="B111" s="714" t="s">
        <v>593</v>
      </c>
      <c r="C111" s="947">
        <v>1075</v>
      </c>
      <c r="D111" s="948"/>
      <c r="E111" s="662"/>
      <c r="F111" s="947">
        <v>2075</v>
      </c>
      <c r="G111" s="948"/>
      <c r="H111" s="662"/>
      <c r="I111" s="947">
        <v>3075</v>
      </c>
      <c r="J111" s="948"/>
      <c r="K111" s="662"/>
      <c r="L111" s="947">
        <v>4075</v>
      </c>
      <c r="M111" s="948"/>
      <c r="N111" s="338"/>
      <c r="O111" s="338"/>
    </row>
    <row r="112" spans="1:15" ht="13.5" thickBot="1">
      <c r="A112" s="944"/>
      <c r="B112" s="714" t="s">
        <v>793</v>
      </c>
      <c r="C112" s="947">
        <v>1076</v>
      </c>
      <c r="D112" s="948"/>
      <c r="E112" s="662"/>
      <c r="F112" s="947">
        <v>2076</v>
      </c>
      <c r="G112" s="948"/>
      <c r="H112" s="662"/>
      <c r="I112" s="947">
        <v>3076</v>
      </c>
      <c r="J112" s="948"/>
      <c r="K112" s="662"/>
      <c r="L112" s="947">
        <v>4076</v>
      </c>
      <c r="M112" s="948"/>
      <c r="N112" s="338"/>
      <c r="O112" s="338"/>
    </row>
    <row r="113" spans="1:15" ht="13.5" thickBot="1">
      <c r="A113" s="944"/>
      <c r="B113" s="714" t="s">
        <v>794</v>
      </c>
      <c r="C113" s="947">
        <v>1077</v>
      </c>
      <c r="D113" s="948"/>
      <c r="E113" s="662"/>
      <c r="F113" s="947">
        <v>2077</v>
      </c>
      <c r="G113" s="948"/>
      <c r="H113" s="662"/>
      <c r="I113" s="947">
        <v>3077</v>
      </c>
      <c r="J113" s="948"/>
      <c r="K113" s="662"/>
      <c r="L113" s="947">
        <v>4077</v>
      </c>
      <c r="M113" s="948"/>
      <c r="N113" s="338"/>
      <c r="O113" s="338"/>
    </row>
    <row r="114" spans="1:15" ht="13.5" thickBot="1">
      <c r="A114" s="944"/>
      <c r="B114" s="714"/>
      <c r="C114" s="949"/>
      <c r="D114" s="662"/>
      <c r="E114" s="662"/>
      <c r="F114" s="949"/>
      <c r="G114" s="662"/>
      <c r="H114" s="662"/>
      <c r="I114" s="949"/>
      <c r="J114" s="662"/>
      <c r="K114" s="662"/>
      <c r="L114" s="949"/>
      <c r="M114" s="662"/>
      <c r="N114" s="338"/>
      <c r="O114" s="338"/>
    </row>
    <row r="115" spans="1:15" ht="13.5" thickBot="1">
      <c r="A115" s="973" t="s">
        <v>232</v>
      </c>
      <c r="B115" s="998"/>
      <c r="C115" s="945">
        <v>1078</v>
      </c>
      <c r="D115" s="946"/>
      <c r="E115" s="950"/>
      <c r="F115" s="945">
        <v>2078</v>
      </c>
      <c r="G115" s="946"/>
      <c r="H115" s="662"/>
      <c r="I115" s="945">
        <v>3078</v>
      </c>
      <c r="J115" s="946"/>
      <c r="K115" s="662"/>
      <c r="L115" s="945">
        <v>4078</v>
      </c>
      <c r="M115" s="946"/>
      <c r="N115" s="338"/>
      <c r="O115" s="338"/>
    </row>
    <row r="116" spans="1:15" ht="12.75">
      <c r="A116" s="944"/>
      <c r="B116" s="714"/>
      <c r="C116" s="949"/>
      <c r="D116" s="662"/>
      <c r="E116" s="662"/>
      <c r="F116" s="949"/>
      <c r="G116" s="662"/>
      <c r="H116" s="662"/>
      <c r="I116" s="949"/>
      <c r="J116" s="662"/>
      <c r="K116" s="662"/>
      <c r="L116" s="949"/>
      <c r="M116" s="662"/>
      <c r="N116" s="338"/>
      <c r="O116" s="338"/>
    </row>
    <row r="117" spans="1:15" ht="12.75">
      <c r="A117" s="520" t="s">
        <v>795</v>
      </c>
      <c r="B117" s="520"/>
      <c r="C117" s="662"/>
      <c r="D117" s="662"/>
      <c r="E117" s="662"/>
      <c r="F117" s="662"/>
      <c r="G117" s="662"/>
      <c r="H117" s="662"/>
      <c r="I117" s="662"/>
      <c r="J117" s="662"/>
      <c r="K117" s="662"/>
      <c r="L117" s="662"/>
      <c r="M117" s="662"/>
      <c r="N117" s="338"/>
      <c r="O117" s="338"/>
    </row>
    <row r="118" spans="1:15" ht="13.5" thickBot="1">
      <c r="A118" s="520"/>
      <c r="B118" s="520"/>
      <c r="C118" s="662"/>
      <c r="D118" s="662"/>
      <c r="E118" s="662"/>
      <c r="F118" s="662"/>
      <c r="G118" s="662"/>
      <c r="H118" s="662"/>
      <c r="I118" s="662"/>
      <c r="J118" s="662"/>
      <c r="K118" s="662"/>
      <c r="L118" s="662"/>
      <c r="M118" s="662"/>
      <c r="N118" s="338"/>
      <c r="O118" s="338"/>
    </row>
    <row r="119" spans="1:15" ht="13.5" thickBot="1">
      <c r="A119" s="553"/>
      <c r="B119" s="714" t="s">
        <v>266</v>
      </c>
      <c r="C119" s="945">
        <v>1079</v>
      </c>
      <c r="D119" s="946"/>
      <c r="E119" s="662"/>
      <c r="F119" s="945">
        <v>2079</v>
      </c>
      <c r="G119" s="946"/>
      <c r="H119" s="662"/>
      <c r="I119" s="945">
        <v>3079</v>
      </c>
      <c r="J119" s="946"/>
      <c r="K119" s="662"/>
      <c r="L119" s="945">
        <v>4079</v>
      </c>
      <c r="M119" s="946"/>
      <c r="N119" s="338"/>
      <c r="O119" s="338"/>
    </row>
    <row r="120" spans="1:15" ht="13.5" thickBot="1">
      <c r="A120" s="944"/>
      <c r="B120" s="651" t="s">
        <v>787</v>
      </c>
      <c r="C120" s="947">
        <v>1080</v>
      </c>
      <c r="D120" s="948"/>
      <c r="E120" s="662"/>
      <c r="F120" s="947">
        <v>2080</v>
      </c>
      <c r="G120" s="948"/>
      <c r="H120" s="662"/>
      <c r="I120" s="947">
        <v>3080</v>
      </c>
      <c r="J120" s="948"/>
      <c r="K120" s="662"/>
      <c r="L120" s="947">
        <v>4080</v>
      </c>
      <c r="M120" s="948"/>
      <c r="N120" s="338"/>
      <c r="O120" s="338"/>
    </row>
    <row r="121" spans="1:15" ht="12.75">
      <c r="A121" s="944"/>
      <c r="B121" s="741" t="s">
        <v>796</v>
      </c>
      <c r="C121" s="899">
        <v>1081</v>
      </c>
      <c r="D121" s="951"/>
      <c r="E121" s="662"/>
      <c r="F121" s="899">
        <v>2081</v>
      </c>
      <c r="G121" s="952"/>
      <c r="H121" s="662"/>
      <c r="I121" s="953">
        <v>3081</v>
      </c>
      <c r="J121" s="900"/>
      <c r="K121" s="662"/>
      <c r="L121" s="953">
        <v>4081</v>
      </c>
      <c r="M121" s="952"/>
      <c r="N121" s="338"/>
      <c r="O121" s="338"/>
    </row>
    <row r="122" spans="1:15" ht="13.5" thickBot="1">
      <c r="A122" s="944"/>
      <c r="B122" s="741" t="s">
        <v>804</v>
      </c>
      <c r="C122" s="899">
        <v>1082</v>
      </c>
      <c r="D122" s="900"/>
      <c r="E122" s="662"/>
      <c r="F122" s="899">
        <v>2082</v>
      </c>
      <c r="G122" s="952"/>
      <c r="H122" s="662"/>
      <c r="I122" s="899">
        <v>3082</v>
      </c>
      <c r="J122" s="900"/>
      <c r="K122" s="662"/>
      <c r="L122" s="899">
        <v>4082</v>
      </c>
      <c r="M122" s="952"/>
      <c r="N122" s="338"/>
      <c r="O122" s="338"/>
    </row>
    <row r="123" spans="1:15" ht="13.5" thickBot="1">
      <c r="A123" s="944"/>
      <c r="B123" s="714" t="s">
        <v>268</v>
      </c>
      <c r="C123" s="945">
        <v>1083</v>
      </c>
      <c r="D123" s="946"/>
      <c r="E123" s="662"/>
      <c r="F123" s="945">
        <v>2083</v>
      </c>
      <c r="G123" s="946"/>
      <c r="H123" s="662"/>
      <c r="I123" s="945">
        <v>3083</v>
      </c>
      <c r="J123" s="946"/>
      <c r="K123" s="662"/>
      <c r="L123" s="945">
        <v>4083</v>
      </c>
      <c r="M123" s="946"/>
      <c r="N123" s="338"/>
      <c r="O123" s="338"/>
    </row>
    <row r="124" spans="1:15" ht="12.75">
      <c r="A124" s="944"/>
      <c r="B124" s="714" t="s">
        <v>788</v>
      </c>
      <c r="C124" s="899">
        <v>1084</v>
      </c>
      <c r="D124" s="900"/>
      <c r="E124" s="662"/>
      <c r="F124" s="899">
        <v>2084</v>
      </c>
      <c r="G124" s="952"/>
      <c r="H124" s="662"/>
      <c r="I124" s="899">
        <v>3084</v>
      </c>
      <c r="J124" s="900"/>
      <c r="K124" s="662"/>
      <c r="L124" s="899">
        <v>4084</v>
      </c>
      <c r="M124" s="952"/>
      <c r="N124" s="338"/>
      <c r="O124" s="338"/>
    </row>
    <row r="125" spans="1:15" ht="12.75">
      <c r="A125" s="944"/>
      <c r="B125" s="741" t="s">
        <v>789</v>
      </c>
      <c r="C125" s="899">
        <v>1085</v>
      </c>
      <c r="D125" s="900"/>
      <c r="E125" s="662"/>
      <c r="F125" s="899">
        <v>2085</v>
      </c>
      <c r="G125" s="952"/>
      <c r="H125" s="662"/>
      <c r="I125" s="899">
        <v>3085</v>
      </c>
      <c r="J125" s="900"/>
      <c r="K125" s="662"/>
      <c r="L125" s="899">
        <v>4085</v>
      </c>
      <c r="M125" s="952"/>
      <c r="N125" s="338"/>
      <c r="O125" s="338"/>
    </row>
    <row r="126" spans="1:15" ht="12.75">
      <c r="A126" s="944"/>
      <c r="B126" s="231" t="s">
        <v>790</v>
      </c>
      <c r="C126" s="899">
        <v>1086</v>
      </c>
      <c r="D126" s="900"/>
      <c r="E126" s="662"/>
      <c r="F126" s="899">
        <v>2086</v>
      </c>
      <c r="G126" s="952"/>
      <c r="H126" s="662"/>
      <c r="I126" s="899">
        <v>3086</v>
      </c>
      <c r="J126" s="900"/>
      <c r="K126" s="662"/>
      <c r="L126" s="899">
        <v>4086</v>
      </c>
      <c r="M126" s="952"/>
      <c r="N126" s="338"/>
      <c r="O126" s="338"/>
    </row>
    <row r="127" spans="1:15" ht="12.75">
      <c r="A127" s="944"/>
      <c r="B127" s="741" t="s">
        <v>791</v>
      </c>
      <c r="C127" s="899">
        <v>1087</v>
      </c>
      <c r="D127" s="900"/>
      <c r="E127" s="662"/>
      <c r="F127" s="899">
        <v>2087</v>
      </c>
      <c r="G127" s="952"/>
      <c r="H127" s="662"/>
      <c r="I127" s="899">
        <v>3087</v>
      </c>
      <c r="J127" s="900"/>
      <c r="K127" s="662"/>
      <c r="L127" s="899">
        <v>4087</v>
      </c>
      <c r="M127" s="952"/>
      <c r="N127" s="338"/>
      <c r="O127" s="338"/>
    </row>
    <row r="128" spans="1:15" ht="12.75">
      <c r="A128" s="944"/>
      <c r="B128" s="714" t="s">
        <v>250</v>
      </c>
      <c r="C128" s="899">
        <v>1088</v>
      </c>
      <c r="D128" s="900"/>
      <c r="E128" s="662"/>
      <c r="F128" s="899">
        <v>2088</v>
      </c>
      <c r="G128" s="952"/>
      <c r="H128" s="662"/>
      <c r="I128" s="899">
        <v>3088</v>
      </c>
      <c r="J128" s="900"/>
      <c r="K128" s="662"/>
      <c r="L128" s="899">
        <v>4088</v>
      </c>
      <c r="M128" s="952"/>
      <c r="N128" s="338"/>
      <c r="O128" s="338"/>
    </row>
    <row r="129" spans="1:15" ht="12.75">
      <c r="A129" s="944"/>
      <c r="B129" s="714" t="s">
        <v>251</v>
      </c>
      <c r="C129" s="899">
        <v>1089</v>
      </c>
      <c r="D129" s="900"/>
      <c r="E129" s="662"/>
      <c r="F129" s="899">
        <v>2089</v>
      </c>
      <c r="G129" s="952"/>
      <c r="H129" s="662"/>
      <c r="I129" s="899">
        <v>3089</v>
      </c>
      <c r="J129" s="900"/>
      <c r="K129" s="662"/>
      <c r="L129" s="899">
        <v>4089</v>
      </c>
      <c r="M129" s="952"/>
      <c r="N129" s="338"/>
      <c r="O129" s="338"/>
    </row>
    <row r="130" spans="1:15" ht="12.75">
      <c r="A130" s="553"/>
      <c r="B130" s="714" t="s">
        <v>792</v>
      </c>
      <c r="C130" s="899">
        <v>1090</v>
      </c>
      <c r="D130" s="900"/>
      <c r="E130" s="662"/>
      <c r="F130" s="899">
        <v>2090</v>
      </c>
      <c r="G130" s="952"/>
      <c r="H130" s="662"/>
      <c r="I130" s="899">
        <v>3090</v>
      </c>
      <c r="J130" s="900"/>
      <c r="K130" s="662"/>
      <c r="L130" s="899">
        <v>4090</v>
      </c>
      <c r="M130" s="952"/>
      <c r="N130" s="338"/>
      <c r="O130" s="338"/>
    </row>
    <row r="131" spans="1:15" ht="13.5" thickBot="1">
      <c r="A131" s="553"/>
      <c r="B131" s="714" t="s">
        <v>271</v>
      </c>
      <c r="C131" s="899">
        <v>1091</v>
      </c>
      <c r="D131" s="900"/>
      <c r="E131" s="662"/>
      <c r="F131" s="899">
        <v>2091</v>
      </c>
      <c r="G131" s="952"/>
      <c r="H131" s="662"/>
      <c r="I131" s="899">
        <v>3091</v>
      </c>
      <c r="J131" s="900"/>
      <c r="K131" s="662"/>
      <c r="L131" s="954">
        <v>4091</v>
      </c>
      <c r="M131" s="955"/>
      <c r="N131" s="338"/>
      <c r="O131" s="338"/>
    </row>
    <row r="132" spans="1:15" ht="13.5" thickBot="1">
      <c r="A132" s="553"/>
      <c r="B132" s="714" t="s">
        <v>593</v>
      </c>
      <c r="C132" s="947">
        <v>1092</v>
      </c>
      <c r="D132" s="956"/>
      <c r="E132" s="662"/>
      <c r="F132" s="947">
        <v>2092</v>
      </c>
      <c r="G132" s="956"/>
      <c r="H132" s="662"/>
      <c r="I132" s="947">
        <v>3092</v>
      </c>
      <c r="J132" s="956"/>
      <c r="K132" s="662"/>
      <c r="L132" s="947">
        <v>4092</v>
      </c>
      <c r="M132" s="956"/>
      <c r="N132" s="338"/>
      <c r="O132" s="338"/>
    </row>
    <row r="133" spans="1:15" ht="12.75">
      <c r="A133" s="553"/>
      <c r="B133" s="714" t="s">
        <v>793</v>
      </c>
      <c r="C133" s="899">
        <v>1093</v>
      </c>
      <c r="D133" s="900"/>
      <c r="E133" s="662"/>
      <c r="F133" s="899">
        <v>2093</v>
      </c>
      <c r="G133" s="952"/>
      <c r="H133" s="662"/>
      <c r="I133" s="899">
        <v>3093</v>
      </c>
      <c r="J133" s="900"/>
      <c r="K133" s="662"/>
      <c r="L133" s="957">
        <v>4093</v>
      </c>
      <c r="M133" s="958"/>
      <c r="N133" s="338"/>
      <c r="O133" s="338"/>
    </row>
    <row r="134" spans="1:15" ht="13.5" thickBot="1">
      <c r="A134" s="553"/>
      <c r="B134" s="714" t="s">
        <v>794</v>
      </c>
      <c r="C134" s="899">
        <v>1094</v>
      </c>
      <c r="D134" s="900"/>
      <c r="E134" s="662"/>
      <c r="F134" s="899">
        <v>2094</v>
      </c>
      <c r="G134" s="952"/>
      <c r="H134" s="662"/>
      <c r="I134" s="899">
        <v>3094</v>
      </c>
      <c r="J134" s="900"/>
      <c r="K134" s="662"/>
      <c r="L134" s="899">
        <v>4094</v>
      </c>
      <c r="M134" s="952"/>
      <c r="N134" s="338"/>
      <c r="O134" s="338"/>
    </row>
    <row r="135" spans="1:15" ht="13.5" thickBot="1">
      <c r="A135" s="973" t="s">
        <v>797</v>
      </c>
      <c r="B135" s="998"/>
      <c r="C135" s="945">
        <v>1095</v>
      </c>
      <c r="D135" s="946"/>
      <c r="E135" s="662"/>
      <c r="F135" s="945">
        <v>2095</v>
      </c>
      <c r="G135" s="946"/>
      <c r="H135" s="662"/>
      <c r="I135" s="945">
        <v>3095</v>
      </c>
      <c r="J135" s="946"/>
      <c r="K135" s="662"/>
      <c r="L135" s="945">
        <v>4095</v>
      </c>
      <c r="M135" s="946"/>
      <c r="N135" s="338"/>
      <c r="O135" s="338"/>
    </row>
    <row r="136" ht="12.75">
      <c r="A136" s="338"/>
    </row>
  </sheetData>
  <mergeCells count="17">
    <mergeCell ref="A115:B115"/>
    <mergeCell ref="A135:B135"/>
    <mergeCell ref="C96:D96"/>
    <mergeCell ref="F96:G96"/>
    <mergeCell ref="I96:J96"/>
    <mergeCell ref="L96:M96"/>
    <mergeCell ref="C9:D9"/>
    <mergeCell ref="C49:D49"/>
    <mergeCell ref="A79:B79"/>
    <mergeCell ref="A85:B85"/>
    <mergeCell ref="A80:B80"/>
    <mergeCell ref="L9:M9"/>
    <mergeCell ref="F9:G9"/>
    <mergeCell ref="L49:M49"/>
    <mergeCell ref="I49:J49"/>
    <mergeCell ref="F49:G49"/>
    <mergeCell ref="I9:J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73" r:id="rId2"/>
  <rowBreaks count="2" manualBreakCount="2">
    <brk id="41" max="12" man="1"/>
    <brk id="87" max="1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9" customWidth="1"/>
    <col min="2" max="2" width="56.7109375" style="21" customWidth="1"/>
    <col min="3" max="3" width="5.7109375" style="22" customWidth="1"/>
    <col min="4" max="4" width="12.7109375" style="9" customWidth="1"/>
    <col min="5" max="5" width="2.7109375" style="9" customWidth="1"/>
    <col min="6" max="6" width="5.7109375" style="22" customWidth="1"/>
    <col min="7" max="7" width="12.7109375" style="9" customWidth="1"/>
    <col min="8" max="16384" width="9.140625" style="9" customWidth="1"/>
  </cols>
  <sheetData>
    <row r="1" spans="1:7" ht="15.75" customHeight="1">
      <c r="A1" s="664"/>
      <c r="B1" s="667"/>
      <c r="C1" s="450" t="s">
        <v>483</v>
      </c>
      <c r="D1" s="667"/>
      <c r="E1" s="667"/>
      <c r="F1" s="717"/>
      <c r="G1" s="669" t="s">
        <v>510</v>
      </c>
    </row>
    <row r="2" spans="1:7" ht="15.75" customHeight="1">
      <c r="A2" s="670"/>
      <c r="B2" s="552"/>
      <c r="C2" s="444" t="s">
        <v>484</v>
      </c>
      <c r="D2" s="552"/>
      <c r="E2" s="552"/>
      <c r="F2" s="718"/>
      <c r="G2" s="673"/>
    </row>
    <row r="3" spans="1:7" ht="15.75" customHeight="1">
      <c r="A3" s="670"/>
      <c r="B3" s="552"/>
      <c r="C3" s="444" t="s">
        <v>485</v>
      </c>
      <c r="D3" s="552"/>
      <c r="E3" s="552"/>
      <c r="F3" s="718"/>
      <c r="G3" s="527" t="s">
        <v>241</v>
      </c>
    </row>
    <row r="4" spans="1:7" ht="13.5" customHeight="1" thickBot="1">
      <c r="A4" s="674" t="s">
        <v>242</v>
      </c>
      <c r="B4" s="675"/>
      <c r="C4" s="451" t="s">
        <v>488</v>
      </c>
      <c r="D4" s="677"/>
      <c r="E4" s="675"/>
      <c r="F4" s="719"/>
      <c r="G4" s="679"/>
    </row>
    <row r="5" spans="1:7" ht="12.75">
      <c r="A5" s="12"/>
      <c r="B5" s="11"/>
      <c r="C5" s="19"/>
      <c r="D5" s="20"/>
      <c r="E5" s="12"/>
      <c r="F5" s="13"/>
      <c r="G5" s="12"/>
    </row>
    <row r="7" spans="3:7" ht="12.75">
      <c r="C7" s="989" t="s">
        <v>243</v>
      </c>
      <c r="D7" s="989"/>
      <c r="F7" s="989" t="s">
        <v>113</v>
      </c>
      <c r="G7" s="989"/>
    </row>
    <row r="8" spans="1:2" ht="12.75">
      <c r="A8" s="520" t="s">
        <v>244</v>
      </c>
      <c r="B8" s="662"/>
    </row>
    <row r="9" spans="1:7" ht="12.75">
      <c r="A9" s="720"/>
      <c r="B9" s="518" t="s">
        <v>542</v>
      </c>
      <c r="C9" s="71">
        <v>1001</v>
      </c>
      <c r="D9" s="43"/>
      <c r="E9" s="12"/>
      <c r="F9" s="71">
        <f>+C9+1000</f>
        <v>2001</v>
      </c>
      <c r="G9" s="27"/>
    </row>
    <row r="10" spans="1:7" ht="12.75">
      <c r="A10" s="721"/>
      <c r="B10" s="518" t="s">
        <v>245</v>
      </c>
      <c r="C10" s="71">
        <f>+C9+1</f>
        <v>1002</v>
      </c>
      <c r="D10" s="27"/>
      <c r="E10" s="12"/>
      <c r="F10" s="71">
        <f>+C10+1000</f>
        <v>2002</v>
      </c>
      <c r="G10" s="27"/>
    </row>
    <row r="11" spans="1:7" ht="12.75">
      <c r="A11" s="721"/>
      <c r="B11" s="518" t="s">
        <v>805</v>
      </c>
      <c r="C11" s="71">
        <f>+C10+1</f>
        <v>1003</v>
      </c>
      <c r="D11" s="27"/>
      <c r="E11" s="12"/>
      <c r="F11" s="71">
        <f>+C11+1000</f>
        <v>2003</v>
      </c>
      <c r="G11" s="27"/>
    </row>
    <row r="12" spans="1:7" ht="12.75">
      <c r="A12" s="662"/>
      <c r="B12" s="552"/>
      <c r="C12" s="13"/>
      <c r="D12" s="12"/>
      <c r="E12" s="12"/>
      <c r="F12" s="13"/>
      <c r="G12" s="12"/>
    </row>
    <row r="13" spans="1:7" ht="12.75">
      <c r="A13" s="520" t="s">
        <v>78</v>
      </c>
      <c r="B13" s="552"/>
      <c r="C13" s="13"/>
      <c r="D13" s="12"/>
      <c r="E13" s="12"/>
      <c r="F13" s="13"/>
      <c r="G13" s="12"/>
    </row>
    <row r="14" spans="1:7" ht="12.75">
      <c r="A14" s="662"/>
      <c r="B14" s="518" t="s">
        <v>137</v>
      </c>
      <c r="C14" s="71">
        <f>+C11+1</f>
        <v>1004</v>
      </c>
      <c r="D14" s="27"/>
      <c r="E14" s="12"/>
      <c r="F14" s="71">
        <f>+C14+1000</f>
        <v>2004</v>
      </c>
      <c r="G14" s="27"/>
    </row>
    <row r="15" spans="1:7" ht="12.75">
      <c r="A15" s="662"/>
      <c r="B15" s="518" t="s">
        <v>246</v>
      </c>
      <c r="C15" s="71">
        <f>+C14+1</f>
        <v>1005</v>
      </c>
      <c r="D15" s="27"/>
      <c r="E15" s="12"/>
      <c r="F15" s="71">
        <f>+C15+1000</f>
        <v>2005</v>
      </c>
      <c r="G15" s="27"/>
    </row>
    <row r="16" spans="1:7" ht="12.75">
      <c r="A16" s="662"/>
      <c r="B16" s="518" t="s">
        <v>146</v>
      </c>
      <c r="C16" s="71">
        <f>+C15+1</f>
        <v>1006</v>
      </c>
      <c r="D16" s="27"/>
      <c r="E16" s="12"/>
      <c r="F16" s="71">
        <f>+C16+1000</f>
        <v>2006</v>
      </c>
      <c r="G16" s="27"/>
    </row>
    <row r="17" spans="1:7" ht="12.75">
      <c r="A17" s="662"/>
      <c r="B17" s="518" t="s">
        <v>247</v>
      </c>
      <c r="C17" s="71">
        <f>+C16+1</f>
        <v>1007</v>
      </c>
      <c r="D17" s="27"/>
      <c r="E17" s="12"/>
      <c r="F17" s="71">
        <f>+C17+1000</f>
        <v>2007</v>
      </c>
      <c r="G17" s="27"/>
    </row>
    <row r="18" spans="1:7" ht="12.75">
      <c r="A18" s="662"/>
      <c r="B18" s="518" t="s">
        <v>248</v>
      </c>
      <c r="C18" s="71">
        <f>+C17+1</f>
        <v>1008</v>
      </c>
      <c r="D18" s="27"/>
      <c r="E18" s="12"/>
      <c r="F18" s="71">
        <f>+C18+1000</f>
        <v>2008</v>
      </c>
      <c r="G18" s="27"/>
    </row>
    <row r="19" spans="1:7" ht="12.75">
      <c r="A19" s="662"/>
      <c r="B19" s="722"/>
      <c r="C19" s="25"/>
      <c r="D19" s="12"/>
      <c r="E19" s="12"/>
      <c r="F19" s="25"/>
      <c r="G19" s="12"/>
    </row>
    <row r="20" spans="1:7" ht="12.75">
      <c r="A20" s="520" t="s">
        <v>249</v>
      </c>
      <c r="B20" s="662"/>
      <c r="C20" s="25"/>
      <c r="D20" s="12"/>
      <c r="E20" s="12"/>
      <c r="F20" s="25"/>
      <c r="G20" s="12"/>
    </row>
    <row r="21" spans="1:7" ht="12.75">
      <c r="A21" s="662"/>
      <c r="B21" s="518" t="s">
        <v>250</v>
      </c>
      <c r="C21" s="71">
        <f>+C18+1</f>
        <v>1009</v>
      </c>
      <c r="D21" s="323"/>
      <c r="E21" s="78"/>
      <c r="F21" s="71">
        <f>+C21+1000</f>
        <v>2009</v>
      </c>
      <c r="G21" s="323"/>
    </row>
    <row r="22" spans="1:7" ht="12.75">
      <c r="A22" s="662"/>
      <c r="B22" s="518" t="s">
        <v>251</v>
      </c>
      <c r="C22" s="71">
        <f>+C21+1</f>
        <v>1010</v>
      </c>
      <c r="D22" s="323"/>
      <c r="E22" s="78"/>
      <c r="F22" s="71">
        <f>+C22+1000</f>
        <v>2010</v>
      </c>
      <c r="G22" s="323"/>
    </row>
    <row r="23" spans="1:7" ht="12.75">
      <c r="A23" s="662"/>
      <c r="B23" s="662"/>
      <c r="C23" s="109"/>
      <c r="D23" s="78"/>
      <c r="E23" s="78"/>
      <c r="F23" s="109"/>
      <c r="G23" s="78"/>
    </row>
    <row r="24" spans="1:7" ht="12.75">
      <c r="A24" s="520" t="s">
        <v>252</v>
      </c>
      <c r="B24" s="662"/>
      <c r="C24" s="102">
        <f>+C22+1</f>
        <v>1011</v>
      </c>
      <c r="D24" s="323"/>
      <c r="E24" s="78"/>
      <c r="F24" s="71">
        <f>+C24+1000</f>
        <v>2011</v>
      </c>
      <c r="G24" s="323"/>
    </row>
    <row r="25" spans="1:7" ht="12.75">
      <c r="A25" s="662"/>
      <c r="B25" s="662"/>
      <c r="C25" s="109"/>
      <c r="D25" s="78"/>
      <c r="E25" s="78"/>
      <c r="F25" s="109"/>
      <c r="G25" s="78"/>
    </row>
    <row r="26" spans="1:7" ht="12.75">
      <c r="A26" s="520" t="s">
        <v>253</v>
      </c>
      <c r="B26" s="662"/>
      <c r="C26" s="79"/>
      <c r="D26" s="79"/>
      <c r="E26" s="79"/>
      <c r="F26" s="79"/>
      <c r="G26" s="79"/>
    </row>
    <row r="27" spans="1:7" ht="12.75">
      <c r="A27" s="662"/>
      <c r="B27" s="518" t="s">
        <v>525</v>
      </c>
      <c r="C27" s="102">
        <f>+C24+1</f>
        <v>1012</v>
      </c>
      <c r="D27" s="323"/>
      <c r="E27" s="78"/>
      <c r="F27" s="71">
        <f>+C27+1000</f>
        <v>2012</v>
      </c>
      <c r="G27" s="325"/>
    </row>
    <row r="28" spans="1:7" ht="12.75">
      <c r="A28" s="662"/>
      <c r="B28" s="518" t="s">
        <v>526</v>
      </c>
      <c r="C28" s="102">
        <f>+C27+1</f>
        <v>1013</v>
      </c>
      <c r="D28" s="323"/>
      <c r="E28" s="78"/>
      <c r="F28" s="71">
        <f>+C28+1000</f>
        <v>2013</v>
      </c>
      <c r="G28" s="325"/>
    </row>
    <row r="29" spans="1:7" ht="12.75">
      <c r="A29" s="662"/>
      <c r="B29" s="518" t="s">
        <v>254</v>
      </c>
      <c r="C29" s="102">
        <f>+C28+1</f>
        <v>1014</v>
      </c>
      <c r="D29" s="323"/>
      <c r="E29" s="78"/>
      <c r="F29" s="71">
        <f>+C29+1000</f>
        <v>2014</v>
      </c>
      <c r="G29" s="325"/>
    </row>
    <row r="30" spans="1:7" ht="12.75">
      <c r="A30" s="662"/>
      <c r="B30" s="518" t="s">
        <v>255</v>
      </c>
      <c r="C30" s="102">
        <f>+C29+1</f>
        <v>1015</v>
      </c>
      <c r="D30" s="323"/>
      <c r="E30" s="78"/>
      <c r="F30" s="71">
        <f>+C30+1000</f>
        <v>2015</v>
      </c>
      <c r="G30" s="325"/>
    </row>
    <row r="31" spans="1:7" ht="12.75">
      <c r="A31" s="662"/>
      <c r="B31" s="518" t="s">
        <v>256</v>
      </c>
      <c r="C31" s="102">
        <f>+C30+1</f>
        <v>1016</v>
      </c>
      <c r="D31" s="323"/>
      <c r="E31" s="78"/>
      <c r="F31" s="71">
        <f>+C31+1000</f>
        <v>2016</v>
      </c>
      <c r="G31" s="323"/>
    </row>
    <row r="32" spans="1:7" ht="12.75">
      <c r="A32" s="662"/>
      <c r="B32" s="662"/>
      <c r="C32" s="110"/>
      <c r="D32" s="78"/>
      <c r="E32" s="78"/>
      <c r="F32" s="110"/>
      <c r="G32" s="78"/>
    </row>
    <row r="33" spans="1:7" ht="12.75">
      <c r="A33" s="520" t="s">
        <v>257</v>
      </c>
      <c r="B33" s="662"/>
      <c r="C33" s="79"/>
      <c r="D33" s="79"/>
      <c r="E33" s="79"/>
      <c r="F33" s="79"/>
      <c r="G33" s="79"/>
    </row>
    <row r="34" spans="1:7" ht="12.75">
      <c r="A34" s="662"/>
      <c r="B34" s="518" t="s">
        <v>138</v>
      </c>
      <c r="C34" s="102">
        <f>+C31+1</f>
        <v>1017</v>
      </c>
      <c r="D34" s="323"/>
      <c r="E34" s="78"/>
      <c r="F34" s="71">
        <f>+C34+1000</f>
        <v>2017</v>
      </c>
      <c r="G34" s="323"/>
    </row>
    <row r="35" spans="1:7" ht="12.75">
      <c r="A35" s="552"/>
      <c r="B35" s="518" t="s">
        <v>258</v>
      </c>
      <c r="C35" s="102">
        <f>+C34+1</f>
        <v>1018</v>
      </c>
      <c r="D35" s="323"/>
      <c r="E35" s="78"/>
      <c r="F35" s="71">
        <f>+C35+1000</f>
        <v>2018</v>
      </c>
      <c r="G35" s="323"/>
    </row>
    <row r="36" spans="1:7" ht="12.75" customHeight="1" thickBot="1">
      <c r="A36" s="552"/>
      <c r="B36" s="552"/>
      <c r="C36" s="109"/>
      <c r="D36" s="78"/>
      <c r="E36" s="78"/>
      <c r="F36" s="109"/>
      <c r="G36" s="78"/>
    </row>
    <row r="37" spans="1:7" ht="12.75" customHeight="1" thickBot="1">
      <c r="A37" s="671" t="s">
        <v>259</v>
      </c>
      <c r="B37" s="552"/>
      <c r="C37" s="105">
        <f>+C35+1</f>
        <v>1019</v>
      </c>
      <c r="D37" s="107"/>
      <c r="E37" s="79"/>
      <c r="F37" s="81">
        <f>+C37+1000</f>
        <v>2019</v>
      </c>
      <c r="G37" s="107"/>
    </row>
    <row r="38" spans="1:7" ht="13.5" thickBot="1">
      <c r="A38" s="552"/>
      <c r="B38" s="552"/>
      <c r="C38" s="19"/>
      <c r="D38" s="20"/>
      <c r="E38" s="12"/>
      <c r="F38" s="13"/>
      <c r="G38" s="12"/>
    </row>
    <row r="39" spans="1:7" ht="12.75">
      <c r="A39" s="665" t="s">
        <v>191</v>
      </c>
      <c r="B39" s="667"/>
      <c r="C39" s="49"/>
      <c r="D39" s="52"/>
      <c r="E39" s="7"/>
      <c r="F39" s="8"/>
      <c r="G39" s="7"/>
    </row>
    <row r="40" spans="1:7" ht="12.75">
      <c r="A40" s="552"/>
      <c r="B40" s="552"/>
      <c r="C40" s="19"/>
      <c r="D40" s="20"/>
      <c r="E40" s="12"/>
      <c r="F40" s="13"/>
      <c r="G40" s="12"/>
    </row>
    <row r="41" spans="1:7" ht="22.5">
      <c r="A41" s="662"/>
      <c r="B41" s="860" t="s">
        <v>260</v>
      </c>
      <c r="C41" s="557">
        <f>+C37+1</f>
        <v>1020</v>
      </c>
      <c r="D41" s="27"/>
      <c r="E41" s="12"/>
      <c r="F41" s="557">
        <f>+C41+1000</f>
        <v>2020</v>
      </c>
      <c r="G41" s="68"/>
    </row>
    <row r="42" spans="1:7" ht="12.75">
      <c r="A42" s="662"/>
      <c r="B42" s="552"/>
      <c r="C42" s="25"/>
      <c r="D42" s="12"/>
      <c r="E42" s="12"/>
      <c r="F42" s="25"/>
      <c r="G42" s="12"/>
    </row>
    <row r="43" spans="1:7" ht="22.5">
      <c r="A43" s="662"/>
      <c r="B43" s="860" t="s">
        <v>261</v>
      </c>
      <c r="C43" s="557">
        <f>+C41+1</f>
        <v>1021</v>
      </c>
      <c r="D43" s="27"/>
      <c r="E43" s="12"/>
      <c r="F43" s="557">
        <f>+C43+1000</f>
        <v>2021</v>
      </c>
      <c r="G43" s="27"/>
    </row>
    <row r="44" spans="1:7" ht="12.75">
      <c r="A44" s="662"/>
      <c r="B44" s="552"/>
      <c r="C44" s="25"/>
      <c r="D44" s="12"/>
      <c r="E44" s="12"/>
      <c r="F44" s="25"/>
      <c r="G44" s="12"/>
    </row>
    <row r="45" spans="1:7" ht="12.75">
      <c r="A45" s="662"/>
      <c r="B45" s="633" t="s">
        <v>262</v>
      </c>
      <c r="C45" s="71">
        <f>+C43+1</f>
        <v>1022</v>
      </c>
      <c r="D45" s="27"/>
      <c r="E45" s="12"/>
      <c r="F45" s="71">
        <f>+C45+1000</f>
        <v>2022</v>
      </c>
      <c r="G45" s="68"/>
    </row>
    <row r="46" spans="1:7" ht="12.75">
      <c r="A46" s="662"/>
      <c r="B46" s="662"/>
      <c r="C46" s="25"/>
      <c r="D46" s="12"/>
      <c r="E46" s="12"/>
      <c r="F46" s="25"/>
      <c r="G46" s="12"/>
    </row>
    <row r="47" spans="1:7" ht="12.75">
      <c r="A47" s="662"/>
      <c r="B47" s="633" t="s">
        <v>263</v>
      </c>
      <c r="C47" s="557">
        <f>+C45+1</f>
        <v>1023</v>
      </c>
      <c r="D47" s="27"/>
      <c r="E47" s="12"/>
      <c r="F47" s="557">
        <f>+C47+1000</f>
        <v>2023</v>
      </c>
      <c r="G47" s="563"/>
    </row>
    <row r="48" spans="1:7" ht="12.75">
      <c r="A48" s="662"/>
      <c r="B48" s="723"/>
      <c r="C48" s="25"/>
      <c r="D48" s="12"/>
      <c r="E48" s="12"/>
      <c r="F48" s="284"/>
      <c r="G48" s="12"/>
    </row>
    <row r="49" spans="1:7" ht="12.75">
      <c r="A49" s="723"/>
      <c r="B49" s="633" t="s">
        <v>264</v>
      </c>
      <c r="C49" s="71">
        <f>+C47+1</f>
        <v>1024</v>
      </c>
      <c r="D49" s="27"/>
      <c r="E49" s="12"/>
      <c r="F49" s="71">
        <f>+C49+1000</f>
        <v>2024</v>
      </c>
      <c r="G49" s="27"/>
    </row>
    <row r="50" spans="1:7" ht="12.75">
      <c r="A50" s="723"/>
      <c r="B50" s="518"/>
      <c r="C50" s="13"/>
      <c r="D50" s="12"/>
      <c r="E50" s="12"/>
      <c r="F50" s="13"/>
      <c r="G50" s="12"/>
    </row>
    <row r="51" spans="1:7" ht="12.75">
      <c r="A51" s="723"/>
      <c r="B51" s="633" t="s">
        <v>771</v>
      </c>
      <c r="C51" s="71">
        <f>+C49+1</f>
        <v>1025</v>
      </c>
      <c r="D51" s="27"/>
      <c r="E51" s="12"/>
      <c r="F51" s="71">
        <f>+C51+1000</f>
        <v>2025</v>
      </c>
      <c r="G51" s="27"/>
    </row>
    <row r="52" spans="3:7" ht="12.75">
      <c r="C52" s="13"/>
      <c r="D52" s="12"/>
      <c r="E52" s="12"/>
      <c r="F52" s="13"/>
      <c r="G52" s="12"/>
    </row>
    <row r="53" spans="1:7" ht="12.75">
      <c r="A53" s="29"/>
      <c r="B53" s="633" t="s">
        <v>814</v>
      </c>
      <c r="C53" s="71">
        <f>+C51+1</f>
        <v>1026</v>
      </c>
      <c r="D53" s="27"/>
      <c r="E53" s="12"/>
      <c r="F53" s="71">
        <f>+C53+1000</f>
        <v>2026</v>
      </c>
      <c r="G53" s="27"/>
    </row>
    <row r="54" spans="2:7" ht="12.75">
      <c r="B54" s="756"/>
      <c r="C54" s="13"/>
      <c r="D54" s="12"/>
      <c r="E54" s="12"/>
      <c r="F54" s="13"/>
      <c r="G54" s="12"/>
    </row>
    <row r="55" spans="2:7" ht="12.75">
      <c r="B55" s="633" t="s">
        <v>815</v>
      </c>
      <c r="C55" s="71">
        <f>+C53+1</f>
        <v>1027</v>
      </c>
      <c r="D55" s="27"/>
      <c r="E55" s="12"/>
      <c r="F55" s="71">
        <f>+C55+1000</f>
        <v>2027</v>
      </c>
      <c r="G55" s="27"/>
    </row>
    <row r="56" spans="3:7" ht="12.75">
      <c r="C56" s="13"/>
      <c r="D56" s="12"/>
      <c r="E56" s="12"/>
      <c r="F56" s="13"/>
      <c r="G56" s="12"/>
    </row>
    <row r="57" spans="3:7" ht="12.75">
      <c r="C57" s="13"/>
      <c r="D57" s="12"/>
      <c r="E57" s="12"/>
      <c r="F57" s="13"/>
      <c r="G57" s="12"/>
    </row>
    <row r="58" spans="3:7" ht="12.75">
      <c r="C58" s="13"/>
      <c r="D58" s="12"/>
      <c r="E58" s="12"/>
      <c r="F58" s="13"/>
      <c r="G58" s="12"/>
    </row>
    <row r="59" spans="3:7" ht="12.75">
      <c r="C59" s="13"/>
      <c r="D59" s="12"/>
      <c r="E59" s="12"/>
      <c r="F59" s="13"/>
      <c r="G59" s="12"/>
    </row>
    <row r="60" spans="3:7" ht="12.75">
      <c r="C60" s="13"/>
      <c r="D60" s="12"/>
      <c r="E60" s="12"/>
      <c r="F60" s="13"/>
      <c r="G60" s="12"/>
    </row>
    <row r="61" spans="1:7" ht="12.75">
      <c r="A61" s="29"/>
      <c r="C61" s="13"/>
      <c r="D61" s="12"/>
      <c r="E61" s="12"/>
      <c r="F61" s="13"/>
      <c r="G61" s="12"/>
    </row>
    <row r="62" spans="3:7" ht="12.75">
      <c r="C62" s="13"/>
      <c r="D62" s="12"/>
      <c r="E62" s="12"/>
      <c r="F62" s="13"/>
      <c r="G62" s="12"/>
    </row>
    <row r="63" spans="1:7" ht="12.75">
      <c r="A63" s="29"/>
      <c r="C63" s="13"/>
      <c r="D63" s="12"/>
      <c r="E63" s="12"/>
      <c r="F63" s="13"/>
      <c r="G63" s="12"/>
    </row>
    <row r="64" spans="3:7" ht="12.75">
      <c r="C64" s="13"/>
      <c r="D64" s="12"/>
      <c r="E64" s="12"/>
      <c r="F64" s="13"/>
      <c r="G64" s="12"/>
    </row>
    <row r="65" spans="3:7" ht="12.75">
      <c r="C65" s="13"/>
      <c r="D65" s="12"/>
      <c r="E65" s="12"/>
      <c r="F65" s="13"/>
      <c r="G65" s="12"/>
    </row>
    <row r="66" spans="3:7" ht="12.75">
      <c r="C66" s="13"/>
      <c r="D66" s="12"/>
      <c r="E66" s="12"/>
      <c r="F66" s="13"/>
      <c r="G66" s="12"/>
    </row>
    <row r="67" spans="3:7" ht="12.75">
      <c r="C67" s="13"/>
      <c r="D67" s="12"/>
      <c r="E67" s="12"/>
      <c r="F67" s="13"/>
      <c r="G67" s="12"/>
    </row>
    <row r="68" spans="3:7" ht="12.75">
      <c r="C68" s="13"/>
      <c r="D68" s="12"/>
      <c r="E68" s="12"/>
      <c r="F68" s="13"/>
      <c r="G68" s="12"/>
    </row>
    <row r="69" spans="3:7" ht="12.75">
      <c r="C69" s="13"/>
      <c r="D69" s="12"/>
      <c r="E69" s="12"/>
      <c r="F69" s="13"/>
      <c r="G69" s="12"/>
    </row>
    <row r="70" spans="3:7" ht="12.75">
      <c r="C70" s="13"/>
      <c r="D70" s="12"/>
      <c r="E70" s="12"/>
      <c r="F70" s="13"/>
      <c r="G70" s="12"/>
    </row>
    <row r="71" spans="3:7" ht="12.75">
      <c r="C71" s="13"/>
      <c r="D71" s="12"/>
      <c r="E71" s="12"/>
      <c r="F71" s="13"/>
      <c r="G71" s="12"/>
    </row>
    <row r="72" spans="3:7" ht="12.75">
      <c r="C72" s="13"/>
      <c r="D72" s="12"/>
      <c r="E72" s="12"/>
      <c r="F72" s="13"/>
      <c r="G72" s="12"/>
    </row>
    <row r="73" spans="3:7" ht="12.75">
      <c r="C73" s="13"/>
      <c r="D73" s="12"/>
      <c r="E73" s="12"/>
      <c r="F73" s="13"/>
      <c r="G73" s="12"/>
    </row>
    <row r="74" spans="3:7" ht="12.75">
      <c r="C74" s="13"/>
      <c r="D74" s="12"/>
      <c r="E74" s="12"/>
      <c r="F74" s="13"/>
      <c r="G74" s="12"/>
    </row>
    <row r="75" spans="3:7" ht="12.75">
      <c r="C75" s="13"/>
      <c r="D75" s="12"/>
      <c r="E75" s="12"/>
      <c r="F75" s="13"/>
      <c r="G75" s="12"/>
    </row>
    <row r="76" spans="3:7" ht="12.75">
      <c r="C76" s="13"/>
      <c r="D76" s="12"/>
      <c r="E76" s="12"/>
      <c r="F76" s="13"/>
      <c r="G76" s="12"/>
    </row>
  </sheetData>
  <mergeCells count="2">
    <mergeCell ref="C7:D7"/>
    <mergeCell ref="F7:G7"/>
  </mergeCells>
  <printOptions/>
  <pageMargins left="0.75" right="0.75" top="1" bottom="0.74" header="0.5" footer="0.5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4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9" customWidth="1"/>
    <col min="2" max="2" width="43.421875" style="21" customWidth="1"/>
    <col min="3" max="3" width="5.7109375" style="56" customWidth="1"/>
    <col min="4" max="4" width="12.7109375" style="9" customWidth="1"/>
    <col min="5" max="5" width="2.7109375" style="9" customWidth="1"/>
    <col min="6" max="6" width="5.7109375" style="56" customWidth="1"/>
    <col min="7" max="7" width="12.7109375" style="9" customWidth="1"/>
    <col min="8" max="16384" width="9.140625" style="9" customWidth="1"/>
  </cols>
  <sheetData>
    <row r="1" spans="1:7" ht="15.75" customHeight="1">
      <c r="A1" s="682"/>
      <c r="B1" s="458"/>
      <c r="C1" s="450" t="s">
        <v>483</v>
      </c>
      <c r="D1" s="667"/>
      <c r="E1" s="458"/>
      <c r="F1" s="724"/>
      <c r="G1" s="528" t="s">
        <v>510</v>
      </c>
    </row>
    <row r="2" spans="1:7" ht="15.75" customHeight="1">
      <c r="A2" s="642"/>
      <c r="B2" s="369"/>
      <c r="C2" s="444" t="s">
        <v>484</v>
      </c>
      <c r="D2" s="552"/>
      <c r="E2" s="369"/>
      <c r="F2" s="725"/>
      <c r="G2" s="673"/>
    </row>
    <row r="3" spans="1:7" ht="15.75" customHeight="1">
      <c r="A3" s="642"/>
      <c r="B3" s="369"/>
      <c r="C3" s="444" t="s">
        <v>485</v>
      </c>
      <c r="D3" s="552"/>
      <c r="E3" s="369"/>
      <c r="F3" s="725"/>
      <c r="G3" s="527" t="s">
        <v>399</v>
      </c>
    </row>
    <row r="4" spans="1:7" ht="13.5" customHeight="1" thickBot="1">
      <c r="A4" s="239" t="s">
        <v>265</v>
      </c>
      <c r="B4" s="405"/>
      <c r="C4" s="451" t="s">
        <v>488</v>
      </c>
      <c r="D4" s="677"/>
      <c r="E4" s="405"/>
      <c r="F4" s="726"/>
      <c r="G4" s="679"/>
    </row>
    <row r="5" spans="1:7" ht="12.75">
      <c r="A5" s="12"/>
      <c r="B5" s="11"/>
      <c r="C5" s="54"/>
      <c r="D5" s="20"/>
      <c r="E5" s="12"/>
      <c r="F5" s="54"/>
      <c r="G5" s="12"/>
    </row>
    <row r="6" spans="1:7" ht="12.75">
      <c r="A6" s="12"/>
      <c r="B6" s="11"/>
      <c r="C6" s="54"/>
      <c r="D6" s="20"/>
      <c r="E6" s="12"/>
      <c r="F6" s="54"/>
      <c r="G6" s="12"/>
    </row>
    <row r="7" spans="3:7" ht="12.75">
      <c r="C7" s="989" t="s">
        <v>112</v>
      </c>
      <c r="D7" s="989"/>
      <c r="F7" s="989" t="s">
        <v>113</v>
      </c>
      <c r="G7" s="989"/>
    </row>
    <row r="9" spans="3:7" ht="12.75">
      <c r="C9" s="730" t="s">
        <v>90</v>
      </c>
      <c r="D9" s="730"/>
      <c r="E9" s="731"/>
      <c r="F9" s="730"/>
      <c r="G9" s="58"/>
    </row>
    <row r="10" spans="4:7" ht="12.75">
      <c r="D10" s="42"/>
      <c r="G10" s="23"/>
    </row>
    <row r="11" spans="1:7" ht="12.75">
      <c r="A11" s="552" t="s">
        <v>266</v>
      </c>
      <c r="B11" s="662"/>
      <c r="C11" s="25"/>
      <c r="D11" s="12"/>
      <c r="E11" s="12"/>
      <c r="F11" s="25"/>
      <c r="G11" s="12"/>
    </row>
    <row r="12" spans="1:7" ht="12.75">
      <c r="A12" s="552"/>
      <c r="B12" s="727" t="s">
        <v>267</v>
      </c>
      <c r="C12" s="71" t="s">
        <v>388</v>
      </c>
      <c r="D12" s="27"/>
      <c r="F12" s="26">
        <f>+C12+1000</f>
        <v>2001</v>
      </c>
      <c r="G12" s="77"/>
    </row>
    <row r="13" spans="1:7" ht="12.75">
      <c r="A13" s="552"/>
      <c r="B13" s="721" t="s">
        <v>245</v>
      </c>
      <c r="C13" s="71" t="s">
        <v>389</v>
      </c>
      <c r="D13" s="27"/>
      <c r="F13" s="26">
        <f>+C13+1000</f>
        <v>2002</v>
      </c>
      <c r="G13" s="77"/>
    </row>
    <row r="14" spans="1:7" ht="12.75">
      <c r="A14" s="552"/>
      <c r="B14" s="721" t="s">
        <v>806</v>
      </c>
      <c r="C14" s="71" t="s">
        <v>390</v>
      </c>
      <c r="D14" s="27"/>
      <c r="F14" s="26">
        <f>+C14+1000</f>
        <v>2003</v>
      </c>
      <c r="G14" s="77"/>
    </row>
    <row r="15" spans="1:7" ht="12.75">
      <c r="A15" s="552" t="s">
        <v>268</v>
      </c>
      <c r="B15" s="671"/>
      <c r="C15" s="25"/>
      <c r="D15" s="20"/>
      <c r="E15" s="12"/>
      <c r="F15" s="25"/>
      <c r="G15" s="12"/>
    </row>
    <row r="16" spans="1:7" ht="12.75">
      <c r="A16" s="552"/>
      <c r="B16" s="552" t="s">
        <v>137</v>
      </c>
      <c r="C16" s="71">
        <f>+C14+1</f>
        <v>1004</v>
      </c>
      <c r="D16" s="48"/>
      <c r="E16" s="12"/>
      <c r="F16" s="26">
        <f aca="true" t="shared" si="0" ref="F16:F24">+C16+1000</f>
        <v>2004</v>
      </c>
      <c r="G16" s="27"/>
    </row>
    <row r="17" spans="1:7" ht="12.75">
      <c r="A17" s="552"/>
      <c r="B17" s="721" t="s">
        <v>246</v>
      </c>
      <c r="C17" s="71">
        <f>+C16+1</f>
        <v>1005</v>
      </c>
      <c r="D17" s="48"/>
      <c r="E17" s="12"/>
      <c r="F17" s="26">
        <f t="shared" si="0"/>
        <v>2005</v>
      </c>
      <c r="G17" s="27"/>
    </row>
    <row r="18" spans="1:7" ht="12.75">
      <c r="A18" s="552"/>
      <c r="B18" s="662" t="s">
        <v>146</v>
      </c>
      <c r="C18" s="71">
        <f aca="true" t="shared" si="1" ref="C18:C24">+C17+1</f>
        <v>1006</v>
      </c>
      <c r="D18" s="48"/>
      <c r="E18" s="12"/>
      <c r="F18" s="26">
        <f t="shared" si="0"/>
        <v>2006</v>
      </c>
      <c r="G18" s="27"/>
    </row>
    <row r="19" spans="1:7" ht="12.75">
      <c r="A19" s="552"/>
      <c r="B19" s="552" t="s">
        <v>247</v>
      </c>
      <c r="C19" s="71">
        <f t="shared" si="1"/>
        <v>1007</v>
      </c>
      <c r="D19" s="48"/>
      <c r="E19" s="12"/>
      <c r="F19" s="26">
        <f t="shared" si="0"/>
        <v>2007</v>
      </c>
      <c r="G19" s="27"/>
    </row>
    <row r="20" spans="1:7" ht="12.75">
      <c r="A20" s="552"/>
      <c r="B20" s="552" t="s">
        <v>248</v>
      </c>
      <c r="C20" s="71">
        <f t="shared" si="1"/>
        <v>1008</v>
      </c>
      <c r="D20" s="48"/>
      <c r="E20" s="12"/>
      <c r="F20" s="26">
        <f t="shared" si="0"/>
        <v>2008</v>
      </c>
      <c r="G20" s="27"/>
    </row>
    <row r="21" spans="1:7" ht="12.75">
      <c r="A21" s="552" t="s">
        <v>250</v>
      </c>
      <c r="B21" s="552"/>
      <c r="C21" s="71">
        <f t="shared" si="1"/>
        <v>1009</v>
      </c>
      <c r="D21" s="48"/>
      <c r="E21" s="12"/>
      <c r="F21" s="26">
        <f t="shared" si="0"/>
        <v>2009</v>
      </c>
      <c r="G21" s="27"/>
    </row>
    <row r="22" spans="1:7" ht="12.75">
      <c r="A22" s="552" t="s">
        <v>269</v>
      </c>
      <c r="B22" s="552"/>
      <c r="C22" s="71">
        <f t="shared" si="1"/>
        <v>1010</v>
      </c>
      <c r="D22" s="27"/>
      <c r="E22" s="12"/>
      <c r="F22" s="26">
        <f t="shared" si="0"/>
        <v>2010</v>
      </c>
      <c r="G22" s="27"/>
    </row>
    <row r="23" spans="1:7" ht="12.75">
      <c r="A23" s="552" t="s">
        <v>270</v>
      </c>
      <c r="B23" s="552"/>
      <c r="C23" s="71">
        <f t="shared" si="1"/>
        <v>1011</v>
      </c>
      <c r="D23" s="27"/>
      <c r="E23" s="12"/>
      <c r="F23" s="26">
        <f t="shared" si="0"/>
        <v>2011</v>
      </c>
      <c r="G23" s="77"/>
    </row>
    <row r="24" spans="1:7" ht="12.75">
      <c r="A24" s="662" t="s">
        <v>271</v>
      </c>
      <c r="B24" s="552"/>
      <c r="C24" s="71">
        <f t="shared" si="1"/>
        <v>1012</v>
      </c>
      <c r="D24" s="48"/>
      <c r="E24" s="12"/>
      <c r="F24" s="26">
        <f t="shared" si="0"/>
        <v>2012</v>
      </c>
      <c r="G24" s="77"/>
    </row>
    <row r="25" spans="1:7" ht="12.75">
      <c r="A25" s="662" t="s">
        <v>272</v>
      </c>
      <c r="B25" s="552"/>
      <c r="C25" s="25"/>
      <c r="D25" s="20"/>
      <c r="E25" s="12"/>
      <c r="F25" s="25"/>
      <c r="G25" s="12"/>
    </row>
    <row r="26" spans="1:7" ht="12.75">
      <c r="A26" s="662"/>
      <c r="B26" s="552" t="s">
        <v>138</v>
      </c>
      <c r="C26" s="71">
        <f>+C24+1</f>
        <v>1013</v>
      </c>
      <c r="D26" s="48"/>
      <c r="E26" s="12"/>
      <c r="F26" s="26">
        <f>+C26+1000</f>
        <v>2013</v>
      </c>
      <c r="G26" s="27"/>
    </row>
    <row r="27" spans="1:7" ht="12.75">
      <c r="A27" s="662"/>
      <c r="B27" s="728" t="s">
        <v>258</v>
      </c>
      <c r="C27" s="71">
        <f>+C26+1</f>
        <v>1014</v>
      </c>
      <c r="D27" s="48"/>
      <c r="E27" s="12"/>
      <c r="F27" s="26">
        <f>+C27+1000</f>
        <v>2014</v>
      </c>
      <c r="G27" s="27"/>
    </row>
    <row r="28" spans="1:7" ht="13.5" thickBot="1">
      <c r="A28" s="729"/>
      <c r="B28" s="552"/>
      <c r="C28" s="54"/>
      <c r="D28" s="20"/>
      <c r="E28" s="12"/>
      <c r="F28" s="54"/>
      <c r="G28" s="12"/>
    </row>
    <row r="29" spans="1:7" ht="13.5" thickBot="1">
      <c r="A29" s="671" t="s">
        <v>273</v>
      </c>
      <c r="B29" s="552"/>
      <c r="C29" s="81">
        <f>+C27+1</f>
        <v>1015</v>
      </c>
      <c r="D29" s="59"/>
      <c r="E29" s="12"/>
      <c r="F29" s="30">
        <f>+C29+1000</f>
        <v>2015</v>
      </c>
      <c r="G29" s="31"/>
    </row>
    <row r="30" spans="1:7" ht="12.75">
      <c r="A30" s="12"/>
      <c r="B30" s="11"/>
      <c r="C30" s="54"/>
      <c r="D30" s="20"/>
      <c r="E30" s="12"/>
      <c r="F30" s="54"/>
      <c r="G30" s="12"/>
    </row>
    <row r="31" spans="3:7" ht="12.75">
      <c r="C31" s="54"/>
      <c r="D31" s="12"/>
      <c r="E31" s="12"/>
      <c r="F31" s="54"/>
      <c r="G31" s="12"/>
    </row>
    <row r="32" spans="2:7" ht="12.75">
      <c r="B32" s="662"/>
      <c r="C32" s="731" t="s">
        <v>91</v>
      </c>
      <c r="D32" s="730"/>
      <c r="E32" s="730"/>
      <c r="F32" s="731"/>
      <c r="G32" s="730"/>
    </row>
    <row r="33" spans="3:7" ht="12.75">
      <c r="C33" s="60"/>
      <c r="D33" s="58"/>
      <c r="E33" s="58"/>
      <c r="F33" s="60"/>
      <c r="G33" s="58"/>
    </row>
    <row r="34" spans="1:7" ht="12.75">
      <c r="A34" s="552" t="s">
        <v>266</v>
      </c>
      <c r="B34" s="662"/>
      <c r="C34" s="25"/>
      <c r="D34" s="12"/>
      <c r="F34" s="25"/>
      <c r="G34" s="12"/>
    </row>
    <row r="35" spans="1:7" ht="12.75">
      <c r="A35" s="552"/>
      <c r="B35" s="727" t="s">
        <v>267</v>
      </c>
      <c r="C35" s="71">
        <f>+C29+1</f>
        <v>1016</v>
      </c>
      <c r="D35" s="27"/>
      <c r="F35" s="26">
        <f>+C35+1000</f>
        <v>2016</v>
      </c>
      <c r="G35" s="27"/>
    </row>
    <row r="36" spans="1:7" ht="12.75">
      <c r="A36" s="552"/>
      <c r="B36" s="721" t="s">
        <v>245</v>
      </c>
      <c r="C36" s="71">
        <f>+C35+1</f>
        <v>1017</v>
      </c>
      <c r="D36" s="27"/>
      <c r="F36" s="26">
        <f>+C36+1000</f>
        <v>2017</v>
      </c>
      <c r="G36" s="27"/>
    </row>
    <row r="37" spans="1:7" ht="12.75">
      <c r="A37" s="552"/>
      <c r="B37" s="721" t="s">
        <v>805</v>
      </c>
      <c r="C37" s="71">
        <f>+C36+1</f>
        <v>1018</v>
      </c>
      <c r="D37" s="27"/>
      <c r="F37" s="26">
        <f>+C37+1000</f>
        <v>2018</v>
      </c>
      <c r="G37" s="27"/>
    </row>
    <row r="38" spans="1:7" ht="12.75">
      <c r="A38" s="552" t="s">
        <v>268</v>
      </c>
      <c r="B38" s="552"/>
      <c r="C38" s="25"/>
      <c r="D38" s="20"/>
      <c r="E38" s="12"/>
      <c r="F38" s="25"/>
      <c r="G38" s="12"/>
    </row>
    <row r="39" spans="1:7" ht="12.75">
      <c r="A39" s="552"/>
      <c r="B39" s="552" t="s">
        <v>137</v>
      </c>
      <c r="C39" s="71">
        <f>+C37+1</f>
        <v>1019</v>
      </c>
      <c r="D39" s="48"/>
      <c r="E39" s="12"/>
      <c r="F39" s="26">
        <f aca="true" t="shared" si="2" ref="F39:F47">+C39+1000</f>
        <v>2019</v>
      </c>
      <c r="G39" s="27"/>
    </row>
    <row r="40" spans="1:7" ht="12.75">
      <c r="A40" s="552"/>
      <c r="B40" s="721" t="s">
        <v>246</v>
      </c>
      <c r="C40" s="71">
        <f>+C39+1</f>
        <v>1020</v>
      </c>
      <c r="D40" s="48"/>
      <c r="E40" s="12"/>
      <c r="F40" s="26">
        <f t="shared" si="2"/>
        <v>2020</v>
      </c>
      <c r="G40" s="27"/>
    </row>
    <row r="41" spans="1:7" ht="12.75">
      <c r="A41" s="552"/>
      <c r="B41" s="662" t="s">
        <v>146</v>
      </c>
      <c r="C41" s="71">
        <f aca="true" t="shared" si="3" ref="C41:C47">+C40+1</f>
        <v>1021</v>
      </c>
      <c r="D41" s="48"/>
      <c r="E41" s="12"/>
      <c r="F41" s="26">
        <f t="shared" si="2"/>
        <v>2021</v>
      </c>
      <c r="G41" s="27"/>
    </row>
    <row r="42" spans="1:7" ht="12.75">
      <c r="A42" s="552"/>
      <c r="B42" s="552" t="s">
        <v>247</v>
      </c>
      <c r="C42" s="71">
        <f t="shared" si="3"/>
        <v>1022</v>
      </c>
      <c r="D42" s="48"/>
      <c r="E42" s="12"/>
      <c r="F42" s="26">
        <f t="shared" si="2"/>
        <v>2022</v>
      </c>
      <c r="G42" s="27"/>
    </row>
    <row r="43" spans="1:7" ht="12.75">
      <c r="A43" s="552"/>
      <c r="B43" s="552" t="s">
        <v>248</v>
      </c>
      <c r="C43" s="71">
        <f t="shared" si="3"/>
        <v>1023</v>
      </c>
      <c r="D43" s="48"/>
      <c r="E43" s="12"/>
      <c r="F43" s="26">
        <f t="shared" si="2"/>
        <v>2023</v>
      </c>
      <c r="G43" s="27"/>
    </row>
    <row r="44" spans="1:7" ht="12.75">
      <c r="A44" s="552" t="s">
        <v>250</v>
      </c>
      <c r="B44" s="552"/>
      <c r="C44" s="71">
        <f t="shared" si="3"/>
        <v>1024</v>
      </c>
      <c r="D44" s="48"/>
      <c r="E44" s="12"/>
      <c r="F44" s="26">
        <f t="shared" si="2"/>
        <v>2024</v>
      </c>
      <c r="G44" s="27"/>
    </row>
    <row r="45" spans="1:7" ht="12.75">
      <c r="A45" s="552" t="s">
        <v>269</v>
      </c>
      <c r="B45" s="552"/>
      <c r="C45" s="71">
        <f t="shared" si="3"/>
        <v>1025</v>
      </c>
      <c r="D45" s="27"/>
      <c r="E45" s="12"/>
      <c r="F45" s="26">
        <f t="shared" si="2"/>
        <v>2025</v>
      </c>
      <c r="G45" s="27"/>
    </row>
    <row r="46" spans="1:7" ht="12.75">
      <c r="A46" s="552" t="s">
        <v>270</v>
      </c>
      <c r="B46" s="552"/>
      <c r="C46" s="71">
        <f t="shared" si="3"/>
        <v>1026</v>
      </c>
      <c r="D46" s="27"/>
      <c r="E46" s="12"/>
      <c r="F46" s="26">
        <f t="shared" si="2"/>
        <v>2026</v>
      </c>
      <c r="G46" s="27"/>
    </row>
    <row r="47" spans="1:7" ht="12.75">
      <c r="A47" s="662" t="s">
        <v>271</v>
      </c>
      <c r="B47" s="552"/>
      <c r="C47" s="71">
        <f t="shared" si="3"/>
        <v>1027</v>
      </c>
      <c r="D47" s="48"/>
      <c r="E47" s="12"/>
      <c r="F47" s="26">
        <f t="shared" si="2"/>
        <v>2027</v>
      </c>
      <c r="G47" s="27"/>
    </row>
    <row r="48" spans="1:7" ht="12.75">
      <c r="A48" s="662" t="s">
        <v>272</v>
      </c>
      <c r="B48" s="552"/>
      <c r="C48" s="25"/>
      <c r="D48" s="20"/>
      <c r="E48" s="12"/>
      <c r="F48" s="25"/>
      <c r="G48" s="12"/>
    </row>
    <row r="49" spans="1:7" ht="12.75">
      <c r="A49" s="662"/>
      <c r="B49" s="552" t="s">
        <v>138</v>
      </c>
      <c r="C49" s="71">
        <f>+C47+1</f>
        <v>1028</v>
      </c>
      <c r="D49" s="48"/>
      <c r="E49" s="12"/>
      <c r="F49" s="26">
        <f>+C49+1000</f>
        <v>2028</v>
      </c>
      <c r="G49" s="27"/>
    </row>
    <row r="50" spans="1:7" ht="12.75">
      <c r="A50" s="662"/>
      <c r="B50" s="728" t="s">
        <v>258</v>
      </c>
      <c r="C50" s="71">
        <f>+C49+1</f>
        <v>1029</v>
      </c>
      <c r="D50" s="48"/>
      <c r="E50" s="12"/>
      <c r="F50" s="26">
        <f>+C50+1000</f>
        <v>2029</v>
      </c>
      <c r="G50" s="27"/>
    </row>
    <row r="51" spans="1:7" ht="13.5" thickBot="1">
      <c r="A51" s="662"/>
      <c r="B51" s="552"/>
      <c r="C51" s="25"/>
      <c r="D51" s="20"/>
      <c r="E51" s="12"/>
      <c r="F51" s="25"/>
      <c r="G51" s="12"/>
    </row>
    <row r="52" spans="1:7" ht="13.5" thickBot="1">
      <c r="A52" s="671" t="s">
        <v>274</v>
      </c>
      <c r="B52" s="552"/>
      <c r="C52" s="81">
        <f>+C50+1</f>
        <v>1030</v>
      </c>
      <c r="D52" s="59"/>
      <c r="E52" s="12"/>
      <c r="F52" s="30">
        <f>+C52+1000</f>
        <v>2030</v>
      </c>
      <c r="G52" s="31"/>
    </row>
    <row r="53" spans="1:7" ht="13.5" thickBot="1">
      <c r="A53" s="66"/>
      <c r="B53" s="11"/>
      <c r="C53" s="72"/>
      <c r="D53" s="20"/>
      <c r="E53" s="12"/>
      <c r="F53" s="25"/>
      <c r="G53" s="12"/>
    </row>
    <row r="54" spans="1:7" ht="15.75" customHeight="1">
      <c r="A54" s="682"/>
      <c r="B54" s="458"/>
      <c r="C54" s="450" t="s">
        <v>483</v>
      </c>
      <c r="D54" s="667"/>
      <c r="E54" s="458"/>
      <c r="F54" s="724"/>
      <c r="G54" s="528" t="s">
        <v>511</v>
      </c>
    </row>
    <row r="55" spans="1:7" ht="15.75" customHeight="1">
      <c r="A55" s="642"/>
      <c r="B55" s="369"/>
      <c r="C55" s="444" t="s">
        <v>484</v>
      </c>
      <c r="D55" s="552"/>
      <c r="E55" s="369"/>
      <c r="F55" s="725"/>
      <c r="G55" s="673"/>
    </row>
    <row r="56" spans="1:7" ht="15.75" customHeight="1">
      <c r="A56" s="642"/>
      <c r="B56" s="369"/>
      <c r="C56" s="444" t="s">
        <v>485</v>
      </c>
      <c r="D56" s="552"/>
      <c r="E56" s="369"/>
      <c r="F56" s="725"/>
      <c r="G56" s="527" t="s">
        <v>399</v>
      </c>
    </row>
    <row r="57" spans="1:7" ht="13.5" customHeight="1" thickBot="1">
      <c r="A57" s="239" t="s">
        <v>265</v>
      </c>
      <c r="B57" s="405"/>
      <c r="C57" s="451" t="s">
        <v>488</v>
      </c>
      <c r="D57" s="677"/>
      <c r="E57" s="405"/>
      <c r="F57" s="726"/>
      <c r="G57" s="679"/>
    </row>
    <row r="58" spans="2:7" ht="12.75">
      <c r="B58" s="11"/>
      <c r="C58" s="25"/>
      <c r="D58" s="20"/>
      <c r="E58" s="12"/>
      <c r="F58" s="25"/>
      <c r="G58" s="12"/>
    </row>
    <row r="59" spans="2:7" ht="12.75">
      <c r="B59" s="11"/>
      <c r="C59" s="25"/>
      <c r="D59" s="20"/>
      <c r="E59" s="12"/>
      <c r="F59" s="25"/>
      <c r="G59" s="12"/>
    </row>
    <row r="60" spans="2:7" ht="12.75">
      <c r="B60" s="11"/>
      <c r="C60" s="989" t="s">
        <v>112</v>
      </c>
      <c r="D60" s="989"/>
      <c r="E60" s="12"/>
      <c r="F60" s="989" t="s">
        <v>113</v>
      </c>
      <c r="G60" s="989"/>
    </row>
    <row r="61" spans="2:7" ht="12.75">
      <c r="B61" s="11"/>
      <c r="C61" s="25"/>
      <c r="D61" s="20"/>
      <c r="E61" s="12"/>
      <c r="F61" s="25"/>
      <c r="G61" s="12"/>
    </row>
    <row r="62" spans="2:7" ht="12.75">
      <c r="B62" s="552"/>
      <c r="C62" s="731" t="s">
        <v>275</v>
      </c>
      <c r="D62" s="732"/>
      <c r="E62" s="732"/>
      <c r="F62" s="733"/>
      <c r="G62" s="732"/>
    </row>
    <row r="63" spans="2:7" ht="12.75">
      <c r="B63" s="11"/>
      <c r="C63" s="57"/>
      <c r="D63" s="20"/>
      <c r="E63" s="20"/>
      <c r="F63" s="19"/>
      <c r="G63" s="20"/>
    </row>
    <row r="64" spans="1:7" ht="12.75">
      <c r="A64" s="552" t="s">
        <v>266</v>
      </c>
      <c r="B64" s="662"/>
      <c r="C64" s="25"/>
      <c r="D64" s="12"/>
      <c r="F64" s="25"/>
      <c r="G64" s="12"/>
    </row>
    <row r="65" spans="1:7" ht="12.75">
      <c r="A65" s="552"/>
      <c r="B65" s="518" t="s">
        <v>267</v>
      </c>
      <c r="C65" s="71">
        <f>+C52+1</f>
        <v>1031</v>
      </c>
      <c r="D65" s="27"/>
      <c r="F65" s="26">
        <f>+C65+1000</f>
        <v>2031</v>
      </c>
      <c r="G65" s="27"/>
    </row>
    <row r="66" spans="1:7" ht="12.75">
      <c r="A66" s="552"/>
      <c r="B66" s="518" t="s">
        <v>245</v>
      </c>
      <c r="C66" s="71">
        <f>+C65+1</f>
        <v>1032</v>
      </c>
      <c r="D66" s="27"/>
      <c r="F66" s="26">
        <f>+C66+1000</f>
        <v>2032</v>
      </c>
      <c r="G66" s="27"/>
    </row>
    <row r="67" spans="1:7" ht="12.75">
      <c r="A67" s="552"/>
      <c r="B67" s="518" t="s">
        <v>806</v>
      </c>
      <c r="C67" s="71">
        <f>+C66+1</f>
        <v>1033</v>
      </c>
      <c r="D67" s="27"/>
      <c r="F67" s="26">
        <f>+C67+1000</f>
        <v>2033</v>
      </c>
      <c r="G67" s="27"/>
    </row>
    <row r="68" spans="1:7" ht="12.75">
      <c r="A68" s="552" t="s">
        <v>268</v>
      </c>
      <c r="B68" s="552"/>
      <c r="C68" s="79"/>
      <c r="D68" s="79"/>
      <c r="E68" s="79"/>
      <c r="F68" s="79"/>
      <c r="G68" s="79"/>
    </row>
    <row r="69" spans="1:7" ht="12.75">
      <c r="A69" s="552"/>
      <c r="B69" s="518" t="s">
        <v>276</v>
      </c>
      <c r="C69" s="71">
        <f>+C67+1</f>
        <v>1034</v>
      </c>
      <c r="D69" s="48"/>
      <c r="E69" s="12"/>
      <c r="F69" s="26">
        <f aca="true" t="shared" si="4" ref="F69:F77">+C69+1000</f>
        <v>2034</v>
      </c>
      <c r="G69" s="27"/>
    </row>
    <row r="70" spans="1:7" ht="12.75">
      <c r="A70" s="552"/>
      <c r="B70" s="518" t="s">
        <v>246</v>
      </c>
      <c r="C70" s="71">
        <f>+C69+1</f>
        <v>1035</v>
      </c>
      <c r="D70" s="48"/>
      <c r="E70" s="12"/>
      <c r="F70" s="26">
        <f t="shared" si="4"/>
        <v>2035</v>
      </c>
      <c r="G70" s="27"/>
    </row>
    <row r="71" spans="1:7" ht="12.75">
      <c r="A71" s="552"/>
      <c r="B71" s="518" t="s">
        <v>146</v>
      </c>
      <c r="C71" s="71">
        <f aca="true" t="shared" si="5" ref="C71:C77">+C70+1</f>
        <v>1036</v>
      </c>
      <c r="D71" s="48"/>
      <c r="E71" s="12"/>
      <c r="F71" s="26">
        <f t="shared" si="4"/>
        <v>2036</v>
      </c>
      <c r="G71" s="27"/>
    </row>
    <row r="72" spans="1:7" ht="12.75">
      <c r="A72" s="552"/>
      <c r="B72" s="518" t="s">
        <v>247</v>
      </c>
      <c r="C72" s="71">
        <f t="shared" si="5"/>
        <v>1037</v>
      </c>
      <c r="D72" s="48"/>
      <c r="E72" s="12"/>
      <c r="F72" s="26">
        <f t="shared" si="4"/>
        <v>2037</v>
      </c>
      <c r="G72" s="27"/>
    </row>
    <row r="73" spans="1:7" ht="12.75">
      <c r="A73" s="552"/>
      <c r="B73" s="518" t="s">
        <v>248</v>
      </c>
      <c r="C73" s="71">
        <f t="shared" si="5"/>
        <v>1038</v>
      </c>
      <c r="D73" s="48"/>
      <c r="E73" s="12"/>
      <c r="F73" s="26">
        <f t="shared" si="4"/>
        <v>2038</v>
      </c>
      <c r="G73" s="27"/>
    </row>
    <row r="74" spans="1:7" ht="12.75">
      <c r="A74" s="734" t="s">
        <v>250</v>
      </c>
      <c r="B74" s="735"/>
      <c r="C74" s="71">
        <f t="shared" si="5"/>
        <v>1039</v>
      </c>
      <c r="D74" s="48"/>
      <c r="E74" s="12"/>
      <c r="F74" s="26">
        <f t="shared" si="4"/>
        <v>2039</v>
      </c>
      <c r="G74" s="27"/>
    </row>
    <row r="75" spans="1:7" ht="12.75">
      <c r="A75" s="734" t="s">
        <v>251</v>
      </c>
      <c r="B75" s="734"/>
      <c r="C75" s="71">
        <f t="shared" si="5"/>
        <v>1040</v>
      </c>
      <c r="D75" s="27"/>
      <c r="E75" s="12"/>
      <c r="F75" s="26">
        <f t="shared" si="4"/>
        <v>2040</v>
      </c>
      <c r="G75" s="27"/>
    </row>
    <row r="76" spans="1:7" ht="12.75">
      <c r="A76" s="734" t="s">
        <v>277</v>
      </c>
      <c r="B76" s="734"/>
      <c r="C76" s="71">
        <f t="shared" si="5"/>
        <v>1041</v>
      </c>
      <c r="D76" s="27"/>
      <c r="E76" s="12"/>
      <c r="F76" s="26">
        <f t="shared" si="4"/>
        <v>2041</v>
      </c>
      <c r="G76" s="27"/>
    </row>
    <row r="77" spans="1:7" ht="12.75">
      <c r="A77" s="734" t="s">
        <v>271</v>
      </c>
      <c r="B77" s="734"/>
      <c r="C77" s="71">
        <f t="shared" si="5"/>
        <v>1042</v>
      </c>
      <c r="D77" s="48"/>
      <c r="E77" s="12"/>
      <c r="F77" s="26">
        <f t="shared" si="4"/>
        <v>2042</v>
      </c>
      <c r="G77" s="27"/>
    </row>
    <row r="78" spans="1:7" ht="12.75">
      <c r="A78" s="734" t="s">
        <v>272</v>
      </c>
      <c r="B78" s="734"/>
      <c r="C78" s="25"/>
      <c r="D78" s="20"/>
      <c r="E78" s="12"/>
      <c r="F78" s="25"/>
      <c r="G78" s="12"/>
    </row>
    <row r="79" spans="1:7" ht="12.75">
      <c r="A79" s="662"/>
      <c r="B79" s="734" t="s">
        <v>138</v>
      </c>
      <c r="C79" s="71">
        <f>+C77+1</f>
        <v>1043</v>
      </c>
      <c r="D79" s="48"/>
      <c r="E79" s="12"/>
      <c r="F79" s="26">
        <f>+C79+1000</f>
        <v>2043</v>
      </c>
      <c r="G79" s="27"/>
    </row>
    <row r="80" spans="1:7" ht="12.75">
      <c r="A80" s="662"/>
      <c r="B80" s="734" t="s">
        <v>258</v>
      </c>
      <c r="C80" s="71">
        <f>+C79+1</f>
        <v>1044</v>
      </c>
      <c r="D80" s="48"/>
      <c r="E80" s="12"/>
      <c r="F80" s="26">
        <f>+C80+1000</f>
        <v>2044</v>
      </c>
      <c r="G80" s="27"/>
    </row>
    <row r="81" spans="1:7" ht="13.5" thickBot="1">
      <c r="A81" s="552"/>
      <c r="B81" s="552"/>
      <c r="C81" s="54"/>
      <c r="D81" s="20"/>
      <c r="E81" s="12"/>
      <c r="F81" s="54"/>
      <c r="G81" s="12"/>
    </row>
    <row r="82" spans="1:7" ht="13.5" thickBot="1">
      <c r="A82" s="671" t="s">
        <v>278</v>
      </c>
      <c r="B82" s="552"/>
      <c r="C82" s="81">
        <f>+C80+1</f>
        <v>1045</v>
      </c>
      <c r="D82" s="59"/>
      <c r="E82" s="12"/>
      <c r="F82" s="30">
        <f>+C82+1000</f>
        <v>2045</v>
      </c>
      <c r="G82" s="31"/>
    </row>
    <row r="83" spans="1:7" ht="12.75">
      <c r="A83" s="552"/>
      <c r="B83" s="552"/>
      <c r="C83" s="25"/>
      <c r="D83" s="20"/>
      <c r="E83" s="12"/>
      <c r="F83" s="25"/>
      <c r="G83" s="12"/>
    </row>
    <row r="84" spans="1:7" ht="13.5" thickBot="1">
      <c r="A84" s="552"/>
      <c r="B84" s="552"/>
      <c r="C84" s="54"/>
      <c r="D84" s="20"/>
      <c r="E84" s="12"/>
      <c r="F84" s="54"/>
      <c r="G84" s="12"/>
    </row>
    <row r="85" spans="1:7" ht="13.5" thickBot="1">
      <c r="A85" s="671" t="s">
        <v>279</v>
      </c>
      <c r="B85" s="552"/>
      <c r="C85" s="81">
        <f>+C82+1</f>
        <v>1046</v>
      </c>
      <c r="D85" s="59"/>
      <c r="E85" s="12"/>
      <c r="F85" s="30">
        <f>+C85+1000</f>
        <v>2046</v>
      </c>
      <c r="G85" s="31"/>
    </row>
    <row r="86" spans="1:7" ht="12.75">
      <c r="A86" s="671"/>
      <c r="B86" s="552"/>
      <c r="C86" s="25"/>
      <c r="D86" s="20"/>
      <c r="E86" s="12"/>
      <c r="F86" s="25"/>
      <c r="G86" s="12"/>
    </row>
    <row r="87" spans="1:7" ht="13.5" thickBot="1">
      <c r="A87" s="736"/>
      <c r="B87" s="675"/>
      <c r="C87" s="61"/>
      <c r="D87" s="16"/>
      <c r="E87" s="17"/>
      <c r="F87" s="61"/>
      <c r="G87" s="17"/>
    </row>
    <row r="88" spans="1:7" ht="12.75">
      <c r="A88" s="520" t="s">
        <v>191</v>
      </c>
      <c r="B88" s="662"/>
      <c r="C88" s="54"/>
      <c r="D88" s="12"/>
      <c r="E88" s="12"/>
      <c r="F88" s="54"/>
      <c r="G88" s="12"/>
    </row>
    <row r="89" spans="1:7" ht="12.75">
      <c r="A89" s="662"/>
      <c r="B89" s="662"/>
      <c r="C89" s="54"/>
      <c r="D89" s="12"/>
      <c r="E89" s="12"/>
      <c r="F89" s="54"/>
      <c r="G89" s="12"/>
    </row>
    <row r="90" spans="1:7" ht="12.75" customHeight="1">
      <c r="A90" s="671"/>
      <c r="B90" s="737" t="s">
        <v>283</v>
      </c>
      <c r="C90" s="71">
        <f>+C85+1</f>
        <v>1047</v>
      </c>
      <c r="D90" s="27"/>
      <c r="F90" s="44">
        <f>+C90+1000</f>
        <v>2047</v>
      </c>
      <c r="G90" s="27"/>
    </row>
    <row r="91" spans="1:7" ht="12.75" customHeight="1">
      <c r="A91" s="671"/>
      <c r="B91" s="737" t="s">
        <v>280</v>
      </c>
      <c r="C91" s="71">
        <f>+C90+1</f>
        <v>1048</v>
      </c>
      <c r="D91" s="27"/>
      <c r="E91" s="12"/>
      <c r="F91" s="26">
        <f>+C91+1000</f>
        <v>2048</v>
      </c>
      <c r="G91" s="27"/>
    </row>
    <row r="92" spans="1:7" ht="12.75" customHeight="1">
      <c r="A92" s="671"/>
      <c r="B92" s="662" t="s">
        <v>281</v>
      </c>
      <c r="C92" s="71">
        <f>+C91+1</f>
        <v>1049</v>
      </c>
      <c r="D92" s="44"/>
      <c r="E92" s="39"/>
      <c r="F92" s="71">
        <f>+C92+1000</f>
        <v>2049</v>
      </c>
      <c r="G92" s="27"/>
    </row>
    <row r="93" spans="1:7" ht="37.5" customHeight="1">
      <c r="A93" s="671"/>
      <c r="B93" s="737" t="s">
        <v>282</v>
      </c>
      <c r="C93" s="557">
        <f>+C92+1</f>
        <v>1050</v>
      </c>
      <c r="D93" s="27"/>
      <c r="E93" s="12"/>
      <c r="F93" s="564">
        <f>+C93+1000</f>
        <v>2050</v>
      </c>
      <c r="G93" s="27"/>
    </row>
    <row r="94" spans="1:7" ht="12.75">
      <c r="A94" s="552"/>
      <c r="B94" s="412" t="s">
        <v>746</v>
      </c>
      <c r="C94" s="71">
        <f>+C93+1</f>
        <v>1051</v>
      </c>
      <c r="D94" s="27"/>
      <c r="E94" s="12"/>
      <c r="F94" s="26">
        <f>+C94+1000</f>
        <v>2051</v>
      </c>
      <c r="G94" s="27"/>
    </row>
    <row r="95" spans="1:6" ht="13.5" customHeight="1">
      <c r="A95" s="12"/>
      <c r="B95" s="9"/>
      <c r="C95" s="9"/>
      <c r="F95" s="9"/>
    </row>
    <row r="96" spans="2:7" ht="12.75">
      <c r="B96" s="326"/>
      <c r="C96" s="54"/>
      <c r="D96" s="12"/>
      <c r="E96" s="12"/>
      <c r="F96" s="54"/>
      <c r="G96" s="12"/>
    </row>
    <row r="97" spans="2:6" ht="12.75">
      <c r="B97" s="9"/>
      <c r="C97" s="9"/>
      <c r="F97" s="9"/>
    </row>
    <row r="98" spans="2:7" ht="12.75">
      <c r="B98" s="9"/>
      <c r="C98" s="25"/>
      <c r="D98" s="12"/>
      <c r="E98" s="12"/>
      <c r="F98" s="25"/>
      <c r="G98" s="12"/>
    </row>
    <row r="99" spans="3:7" ht="12.75">
      <c r="C99" s="25"/>
      <c r="D99" s="12"/>
      <c r="E99" s="12"/>
      <c r="F99" s="25"/>
      <c r="G99" s="12"/>
    </row>
    <row r="100" spans="3:7" ht="12.75">
      <c r="C100" s="54"/>
      <c r="D100" s="12"/>
      <c r="E100" s="12"/>
      <c r="F100" s="54"/>
      <c r="G100" s="12"/>
    </row>
    <row r="101" spans="3:6" ht="12.75">
      <c r="C101" s="9"/>
      <c r="F101" s="9"/>
    </row>
    <row r="102" spans="3:7" ht="12.75">
      <c r="C102" s="54"/>
      <c r="D102" s="12"/>
      <c r="E102" s="12"/>
      <c r="F102" s="54"/>
      <c r="G102" s="12"/>
    </row>
    <row r="103" spans="3:7" ht="12.75">
      <c r="C103" s="54"/>
      <c r="D103" s="12"/>
      <c r="E103" s="12"/>
      <c r="F103" s="54"/>
      <c r="G103" s="12"/>
    </row>
    <row r="104" spans="3:7" ht="12.75">
      <c r="C104" s="54"/>
      <c r="D104" s="12"/>
      <c r="E104" s="12"/>
      <c r="F104" s="54"/>
      <c r="G104" s="12"/>
    </row>
    <row r="105" spans="3:7" ht="12.75">
      <c r="C105" s="54"/>
      <c r="D105" s="12"/>
      <c r="E105" s="12"/>
      <c r="F105" s="54"/>
      <c r="G105" s="12"/>
    </row>
    <row r="106" spans="3:7" ht="12.75">
      <c r="C106" s="54"/>
      <c r="D106" s="12"/>
      <c r="E106" s="12"/>
      <c r="F106" s="54"/>
      <c r="G106" s="12"/>
    </row>
    <row r="107" spans="3:7" ht="12.75">
      <c r="C107" s="54"/>
      <c r="D107" s="12"/>
      <c r="E107" s="12"/>
      <c r="F107" s="54"/>
      <c r="G107" s="12"/>
    </row>
    <row r="108" spans="1:7" ht="12.75">
      <c r="A108" s="29"/>
      <c r="C108" s="54"/>
      <c r="D108" s="12"/>
      <c r="E108" s="12"/>
      <c r="F108" s="54"/>
      <c r="G108" s="12"/>
    </row>
    <row r="109" spans="3:7" ht="12.75">
      <c r="C109" s="54"/>
      <c r="D109" s="12"/>
      <c r="E109" s="12"/>
      <c r="F109" s="54"/>
      <c r="G109" s="12"/>
    </row>
    <row r="110" spans="1:7" ht="12.75">
      <c r="A110" s="29"/>
      <c r="C110" s="54"/>
      <c r="D110" s="12"/>
      <c r="E110" s="12"/>
      <c r="F110" s="54"/>
      <c r="G110" s="12"/>
    </row>
    <row r="111" spans="3:7" ht="12.75">
      <c r="C111" s="54"/>
      <c r="D111" s="12"/>
      <c r="E111" s="12"/>
      <c r="F111" s="54"/>
      <c r="G111" s="12"/>
    </row>
    <row r="112" spans="3:7" ht="12.75">
      <c r="C112" s="54"/>
      <c r="D112" s="12"/>
      <c r="E112" s="12"/>
      <c r="F112" s="54"/>
      <c r="G112" s="12"/>
    </row>
    <row r="113" spans="3:7" ht="12.75">
      <c r="C113" s="54"/>
      <c r="D113" s="12"/>
      <c r="E113" s="12"/>
      <c r="F113" s="54"/>
      <c r="G113" s="12"/>
    </row>
    <row r="114" spans="3:7" ht="12.75">
      <c r="C114" s="54"/>
      <c r="D114" s="12"/>
      <c r="E114" s="12"/>
      <c r="F114" s="54"/>
      <c r="G114" s="12"/>
    </row>
    <row r="115" spans="3:7" ht="12.75">
      <c r="C115" s="54"/>
      <c r="D115" s="12"/>
      <c r="E115" s="12"/>
      <c r="F115" s="54"/>
      <c r="G115" s="12"/>
    </row>
    <row r="116" spans="3:7" ht="12.75">
      <c r="C116" s="54"/>
      <c r="D116" s="12"/>
      <c r="E116" s="12"/>
      <c r="F116" s="54"/>
      <c r="G116" s="12"/>
    </row>
    <row r="117" spans="3:7" ht="12.75">
      <c r="C117" s="54"/>
      <c r="D117" s="12"/>
      <c r="E117" s="12"/>
      <c r="F117" s="54"/>
      <c r="G117" s="12"/>
    </row>
    <row r="118" spans="1:7" ht="12.75">
      <c r="A118" s="29"/>
      <c r="C118" s="54"/>
      <c r="D118" s="12"/>
      <c r="E118" s="12"/>
      <c r="F118" s="54"/>
      <c r="G118" s="12"/>
    </row>
    <row r="119" spans="3:7" ht="12.75">
      <c r="C119" s="54"/>
      <c r="D119" s="12"/>
      <c r="E119" s="12"/>
      <c r="F119" s="54"/>
      <c r="G119" s="12"/>
    </row>
    <row r="120" spans="1:7" ht="12.75">
      <c r="A120" s="29"/>
      <c r="C120" s="54"/>
      <c r="D120" s="12"/>
      <c r="E120" s="12"/>
      <c r="F120" s="54"/>
      <c r="G120" s="12"/>
    </row>
    <row r="121" spans="3:7" ht="12.75">
      <c r="C121" s="54"/>
      <c r="D121" s="12"/>
      <c r="E121" s="12"/>
      <c r="F121" s="54"/>
      <c r="G121" s="12"/>
    </row>
    <row r="122" spans="3:7" ht="12.75">
      <c r="C122" s="54"/>
      <c r="D122" s="12"/>
      <c r="E122" s="12"/>
      <c r="F122" s="54"/>
      <c r="G122" s="12"/>
    </row>
    <row r="123" spans="3:7" ht="12.75">
      <c r="C123" s="54"/>
      <c r="D123" s="12"/>
      <c r="E123" s="12"/>
      <c r="F123" s="54"/>
      <c r="G123" s="12"/>
    </row>
    <row r="124" spans="3:7" ht="12.75">
      <c r="C124" s="54"/>
      <c r="D124" s="12"/>
      <c r="E124" s="12"/>
      <c r="F124" s="54"/>
      <c r="G124" s="12"/>
    </row>
    <row r="125" spans="3:7" ht="12.75">
      <c r="C125" s="54"/>
      <c r="D125" s="12"/>
      <c r="E125" s="12"/>
      <c r="F125" s="54"/>
      <c r="G125" s="12"/>
    </row>
    <row r="126" spans="3:7" ht="12.75">
      <c r="C126" s="54"/>
      <c r="D126" s="12"/>
      <c r="E126" s="12"/>
      <c r="F126" s="54"/>
      <c r="G126" s="12"/>
    </row>
    <row r="127" spans="3:7" ht="12.75">
      <c r="C127" s="54"/>
      <c r="D127" s="12"/>
      <c r="E127" s="12"/>
      <c r="F127" s="54"/>
      <c r="G127" s="12"/>
    </row>
    <row r="128" spans="3:7" ht="12.75">
      <c r="C128" s="54"/>
      <c r="D128" s="12"/>
      <c r="E128" s="12"/>
      <c r="F128" s="54"/>
      <c r="G128" s="12"/>
    </row>
    <row r="129" spans="3:7" ht="12.75">
      <c r="C129" s="54"/>
      <c r="D129" s="12"/>
      <c r="E129" s="12"/>
      <c r="F129" s="54"/>
      <c r="G129" s="12"/>
    </row>
    <row r="130" spans="3:7" ht="12.75">
      <c r="C130" s="54"/>
      <c r="D130" s="12"/>
      <c r="E130" s="12"/>
      <c r="F130" s="54"/>
      <c r="G130" s="12"/>
    </row>
    <row r="131" spans="3:7" ht="12.75">
      <c r="C131" s="54"/>
      <c r="D131" s="12"/>
      <c r="E131" s="12"/>
      <c r="F131" s="54"/>
      <c r="G131" s="12"/>
    </row>
    <row r="132" spans="3:7" ht="12.75">
      <c r="C132" s="54"/>
      <c r="D132" s="12"/>
      <c r="E132" s="12"/>
      <c r="F132" s="54"/>
      <c r="G132" s="12"/>
    </row>
    <row r="133" spans="3:7" ht="12.75">
      <c r="C133" s="54"/>
      <c r="D133" s="12"/>
      <c r="E133" s="12"/>
      <c r="F133" s="54"/>
      <c r="G133" s="12"/>
    </row>
    <row r="134" spans="3:7" ht="12.75">
      <c r="C134" s="54"/>
      <c r="D134" s="12"/>
      <c r="E134" s="12"/>
      <c r="F134" s="54"/>
      <c r="G134" s="12"/>
    </row>
  </sheetData>
  <mergeCells count="4">
    <mergeCell ref="C60:D60"/>
    <mergeCell ref="F60:G60"/>
    <mergeCell ref="C7:D7"/>
    <mergeCell ref="F7:G7"/>
  </mergeCells>
  <printOptions/>
  <pageMargins left="0.75" right="0.75" top="1" bottom="1" header="0.5" footer="0.5"/>
  <pageSetup horizontalDpi="300" verticalDpi="300" orientation="portrait" paperSize="9" r:id="rId2"/>
  <rowBreaks count="1" manualBreakCount="1">
    <brk id="5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2004-12-22T08:32:51Z</cp:lastPrinted>
  <dcterms:created xsi:type="dcterms:W3CDTF">1998-06-04T11:39:27Z</dcterms:created>
  <dcterms:modified xsi:type="dcterms:W3CDTF">2005-01-10T12:35:52Z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-165737689</vt:i4>
  </property>
  <property fmtid="{D5CDD505-2E9C-101B-9397-08002B2CF9AE}" pid="3" name="_EmailSubject">
    <vt:lpwstr>predmet</vt:lpwstr>
  </property>
  <property fmtid="{D5CDD505-2E9C-101B-9397-08002B2CF9AE}" pid="4" name="_AuthorEmail">
    <vt:lpwstr>tina.antonini@zg.htnet.hr</vt:lpwstr>
  </property>
  <property fmtid="{D5CDD505-2E9C-101B-9397-08002B2CF9AE}" pid="5" name="_AuthorEmailDisplayName">
    <vt:lpwstr>Tina Antonini</vt:lpwstr>
  </property>
  <property fmtid="{D5CDD505-2E9C-101B-9397-08002B2CF9AE}" pid="6" name="_ReviewingToolsShownOnce">
    <vt:lpwstr/>
  </property>
</Properties>
</file>